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8955" activeTab="0"/>
  </bookViews>
  <sheets>
    <sheet name="Master 2014" sheetId="1" r:id="rId1"/>
  </sheets>
  <definedNames>
    <definedName name="Next_Event_data_entry" localSheetId="0">#REF!</definedName>
    <definedName name="Next_Event_data_entry">#REF!</definedName>
    <definedName name="_xlnm.Print_Area" localSheetId="0">'Master 2014'!$A$1:$AM$116</definedName>
    <definedName name="_xlnm.Print_Titles" localSheetId="0">'Master 2014'!$1:$3</definedName>
  </definedNames>
  <calcPr fullCalcOnLoad="1"/>
</workbook>
</file>

<file path=xl/sharedStrings.xml><?xml version="1.0" encoding="utf-8"?>
<sst xmlns="http://schemas.openxmlformats.org/spreadsheetml/2006/main" count="257" uniqueCount="195">
  <si>
    <t>Points Score</t>
  </si>
  <si>
    <t>Penalty Points</t>
  </si>
  <si>
    <t>Averaged Aggregate Stableford</t>
  </si>
  <si>
    <t>1st Name</t>
  </si>
  <si>
    <t>Surname</t>
  </si>
  <si>
    <t>Name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</si>
  <si>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</si>
  <si>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</si>
  <si>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</si>
  <si>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</si>
  <si>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</si>
  <si>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</si>
  <si>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</si>
  <si>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</si>
  <si>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</si>
  <si>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 xml:space="preserve">Aggregate </t>
  </si>
  <si>
    <t>Rank</t>
  </si>
  <si>
    <t>AS Jan</t>
  </si>
  <si>
    <t>AS Feb</t>
  </si>
  <si>
    <t>AS Apr</t>
  </si>
  <si>
    <t>AS May</t>
  </si>
  <si>
    <t>AS Jun</t>
  </si>
  <si>
    <t>AS Jul</t>
  </si>
  <si>
    <t>AS Sep</t>
  </si>
  <si>
    <t>AS Oct</t>
  </si>
  <si>
    <t xml:space="preserve">Aggregate/5 </t>
  </si>
  <si>
    <t>Tony</t>
  </si>
  <si>
    <t>Allan</t>
  </si>
  <si>
    <t>Neville</t>
  </si>
  <si>
    <t>Allsopp</t>
  </si>
  <si>
    <t>Mark</t>
  </si>
  <si>
    <t>Anderson</t>
  </si>
  <si>
    <t>Ted</t>
  </si>
  <si>
    <t>Atchison</t>
  </si>
  <si>
    <t>Charles</t>
  </si>
  <si>
    <t>Atkin</t>
  </si>
  <si>
    <t>Brian</t>
  </si>
  <si>
    <t>Atkins</t>
  </si>
  <si>
    <t>George</t>
  </si>
  <si>
    <t>Bannerman</t>
  </si>
  <si>
    <t>Denis</t>
  </si>
  <si>
    <t>Barnett</t>
  </si>
  <si>
    <t>Alex</t>
  </si>
  <si>
    <t>Barr</t>
  </si>
  <si>
    <t>Barry</t>
  </si>
  <si>
    <t>Barrett</t>
  </si>
  <si>
    <t>Chris</t>
  </si>
  <si>
    <t>Bart</t>
  </si>
  <si>
    <t>Andrew</t>
  </si>
  <si>
    <t>Bartlett</t>
  </si>
  <si>
    <t>Gary</t>
  </si>
  <si>
    <t>Beveridge</t>
  </si>
  <si>
    <t>Blackmore</t>
  </si>
  <si>
    <t>Ken</t>
  </si>
  <si>
    <t>Blake</t>
  </si>
  <si>
    <t>Lindsay</t>
  </si>
  <si>
    <t>Bowen</t>
  </si>
  <si>
    <t>Nathan</t>
  </si>
  <si>
    <t>Branz</t>
  </si>
  <si>
    <t>Peter</t>
  </si>
  <si>
    <t>Britt</t>
  </si>
  <si>
    <t>Rodney</t>
  </si>
  <si>
    <t>Brown</t>
  </si>
  <si>
    <t>Buckton</t>
  </si>
  <si>
    <t>Lou</t>
  </si>
  <si>
    <t>Buzai</t>
  </si>
  <si>
    <t>Lewis</t>
  </si>
  <si>
    <t>Cardew</t>
  </si>
  <si>
    <t>Paul</t>
  </si>
  <si>
    <t>John</t>
  </si>
  <si>
    <t>Carroll</t>
  </si>
  <si>
    <t>Ben</t>
  </si>
  <si>
    <t>Chard</t>
  </si>
  <si>
    <t>Damien</t>
  </si>
  <si>
    <t>Charman</t>
  </si>
  <si>
    <t>Ed</t>
  </si>
  <si>
    <t>Clode</t>
  </si>
  <si>
    <t>Bill</t>
  </si>
  <si>
    <t>Collins</t>
  </si>
  <si>
    <t>Connors</t>
  </si>
  <si>
    <t>William</t>
  </si>
  <si>
    <t>Cook</t>
  </si>
  <si>
    <t>Corrigan</t>
  </si>
  <si>
    <t>Davies</t>
  </si>
  <si>
    <t>Gerry</t>
  </si>
  <si>
    <t>Glenn</t>
  </si>
  <si>
    <t>Davis</t>
  </si>
  <si>
    <t>Greg</t>
  </si>
  <si>
    <t>Dawson</t>
  </si>
  <si>
    <t>Warren</t>
  </si>
  <si>
    <t>Deane</t>
  </si>
  <si>
    <t>Di Prinzio</t>
  </si>
  <si>
    <t>David</t>
  </si>
  <si>
    <t>Dick</t>
  </si>
  <si>
    <t>Colin</t>
  </si>
  <si>
    <t>Dixon</t>
  </si>
  <si>
    <t>Drury</t>
  </si>
  <si>
    <t>Don</t>
  </si>
  <si>
    <t>Eagar Jnr.</t>
  </si>
  <si>
    <t>Mike</t>
  </si>
  <si>
    <t>Fitzgerald</t>
  </si>
  <si>
    <t>Ian</t>
  </si>
  <si>
    <t>Foster</t>
  </si>
  <si>
    <t>Fox</t>
  </si>
  <si>
    <t>Fraser</t>
  </si>
  <si>
    <t>Phil</t>
  </si>
  <si>
    <t>Gibbs</t>
  </si>
  <si>
    <t>Jim</t>
  </si>
  <si>
    <t>Gizzi</t>
  </si>
  <si>
    <t>Steve</t>
  </si>
  <si>
    <t>Godbee</t>
  </si>
  <si>
    <t>Lynn</t>
  </si>
  <si>
    <t>Gray</t>
  </si>
  <si>
    <t>Griffiths</t>
  </si>
  <si>
    <t>Hamilton</t>
  </si>
  <si>
    <t>Scott</t>
  </si>
  <si>
    <t>Hanson</t>
  </si>
  <si>
    <t>Jon</t>
  </si>
  <si>
    <t>Henderson</t>
  </si>
  <si>
    <t>Heppell</t>
  </si>
  <si>
    <t>Matt</t>
  </si>
  <si>
    <t>Hill</t>
  </si>
  <si>
    <t>Russ</t>
  </si>
  <si>
    <t>Holliday</t>
  </si>
  <si>
    <t>Hollman</t>
  </si>
  <si>
    <t>Craig</t>
  </si>
  <si>
    <t>Hutchinson</t>
  </si>
  <si>
    <t>Bennett</t>
  </si>
  <si>
    <t>Jolley</t>
  </si>
  <si>
    <t>Jones</t>
  </si>
  <si>
    <t>Terry</t>
  </si>
  <si>
    <t>Keelan</t>
  </si>
  <si>
    <t>Ron</t>
  </si>
  <si>
    <t>Laing</t>
  </si>
  <si>
    <t>Ross</t>
  </si>
  <si>
    <t>Macrae</t>
  </si>
  <si>
    <t>Malone</t>
  </si>
  <si>
    <t>Michael</t>
  </si>
  <si>
    <t>Martin</t>
  </si>
  <si>
    <t>McGrath</t>
  </si>
  <si>
    <t>McLaughlin</t>
  </si>
  <si>
    <t>Michelsen</t>
  </si>
  <si>
    <t>Michilis</t>
  </si>
  <si>
    <t>Tom</t>
  </si>
  <si>
    <t>Momsen</t>
  </si>
  <si>
    <t>Neil</t>
  </si>
  <si>
    <t>Morrison</t>
  </si>
  <si>
    <t>Trevor</t>
  </si>
  <si>
    <t>Mowbray</t>
  </si>
  <si>
    <t>Rick</t>
  </si>
  <si>
    <t>Muldoon</t>
  </si>
  <si>
    <t>Nicholas</t>
  </si>
  <si>
    <t>Norrish</t>
  </si>
  <si>
    <t>Parker</t>
  </si>
  <si>
    <t>Penfold</t>
  </si>
  <si>
    <t>Pitt</t>
  </si>
  <si>
    <t>Ramage</t>
  </si>
  <si>
    <t>Les</t>
  </si>
  <si>
    <t>Randall</t>
  </si>
  <si>
    <t>Luke</t>
  </si>
  <si>
    <t>Reeves</t>
  </si>
  <si>
    <t>Rhodes</t>
  </si>
  <si>
    <t>Robert</t>
  </si>
  <si>
    <t>Richards</t>
  </si>
  <si>
    <t>Bob</t>
  </si>
  <si>
    <t>Roberts</t>
  </si>
  <si>
    <t>Corey</t>
  </si>
  <si>
    <t>Dennis</t>
  </si>
  <si>
    <t>Roy</t>
  </si>
  <si>
    <t>Russell</t>
  </si>
  <si>
    <t>Ryall</t>
  </si>
  <si>
    <t>Sheppard</t>
  </si>
  <si>
    <t>Rob</t>
  </si>
  <si>
    <t>Slomka</t>
  </si>
  <si>
    <t>Stace</t>
  </si>
  <si>
    <t>Troy</t>
  </si>
  <si>
    <t>Stonestreet</t>
  </si>
  <si>
    <t>Sutherland</t>
  </si>
  <si>
    <t>Kyle</t>
  </si>
  <si>
    <t>Symes</t>
  </si>
  <si>
    <t>Graeme</t>
  </si>
  <si>
    <t>Thomas</t>
  </si>
  <si>
    <t>Walsh</t>
  </si>
  <si>
    <t>Watson</t>
  </si>
  <si>
    <t>Bruce</t>
  </si>
  <si>
    <t>Welsh</t>
  </si>
  <si>
    <t>Wheatley</t>
  </si>
  <si>
    <t>Wilson</t>
  </si>
  <si>
    <t>Kevin</t>
  </si>
  <si>
    <t>Woodcock</t>
  </si>
  <si>
    <t>Daniel</t>
  </si>
  <si>
    <t>Worthington</t>
  </si>
  <si>
    <t>Wyborn</t>
  </si>
  <si>
    <r>
      <t xml:space="preserve">Annual Points Score sponsored by
</t>
    </r>
    <r>
      <rPr>
        <b/>
        <sz val="16"/>
        <color indexed="10"/>
        <rFont val="Arial"/>
        <family val="2"/>
      </rPr>
      <t xml:space="preserve"> ~sponsorship opportunity ~</t>
    </r>
    <r>
      <rPr>
        <sz val="10"/>
        <rFont val="Arial"/>
        <family val="0"/>
      </rPr>
      <t xml:space="preserve">
contact the President                                                                                 </t>
    </r>
  </si>
  <si>
    <r>
      <t>Averaged Aggregate Stableford sponsored by</t>
    </r>
    <r>
      <rPr>
        <b/>
        <sz val="10"/>
        <rFont val="Arial"/>
        <family val="2"/>
      </rPr>
      <t xml:space="preserve">
 </t>
    </r>
    <r>
      <rPr>
        <b/>
        <sz val="16"/>
        <color indexed="10"/>
        <rFont val="Arial"/>
        <family val="2"/>
      </rPr>
      <t>~sponsorship opportunity ~</t>
    </r>
    <r>
      <rPr>
        <b/>
        <sz val="18"/>
        <rFont val="Arial"/>
        <family val="2"/>
      </rPr>
      <t xml:space="preserve">
</t>
    </r>
    <r>
      <rPr>
        <sz val="10"/>
        <rFont val="Arial"/>
        <family val="2"/>
      </rPr>
      <t>contact the President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</si>
</sst>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#\ ???/???"/>
    <numFmt numFmtId="170" formatCode="mmm\-dd"/>
    <numFmt numFmtId="171" formatCode="&quot;$&quot;#,##0.0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2" borderId="1" xfId="0" applyNumberFormat="1" applyFont="1" applyFill="1" applyBorder="1" applyAlignment="1" quotePrefix="1">
      <alignment textRotation="90" wrapText="1"/>
    </xf>
    <xf numFmtId="0" fontId="5" fillId="2" borderId="1" xfId="0" applyNumberFormat="1" applyFont="1" applyFill="1" applyBorder="1" applyAlignment="1">
      <alignment textRotation="90" wrapText="1"/>
    </xf>
    <xf numFmtId="0" fontId="5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2" borderId="2" xfId="0" applyFont="1" applyFill="1" applyBorder="1" applyAlignment="1" quotePrefix="1">
      <alignment horizontal="center" textRotation="90"/>
    </xf>
    <xf numFmtId="0" fontId="5" fillId="2" borderId="2" xfId="0" applyFont="1" applyFill="1" applyBorder="1" applyAlignment="1">
      <alignment horizontal="center" textRotation="90"/>
    </xf>
    <xf numFmtId="0" fontId="5" fillId="2" borderId="2" xfId="0" applyNumberFormat="1" applyFont="1" applyFill="1" applyBorder="1" applyAlignment="1">
      <alignment horizontal="center" textRotation="90" wrapText="1"/>
    </xf>
    <xf numFmtId="170" fontId="5" fillId="2" borderId="2" xfId="0" applyNumberFormat="1" applyFont="1" applyFill="1" applyBorder="1" applyAlignment="1">
      <alignment horizontal="center" textRotation="90" wrapText="1"/>
    </xf>
    <xf numFmtId="0" fontId="5" fillId="2" borderId="0" xfId="0" applyFont="1" applyFill="1" applyAlignment="1">
      <alignment textRotation="90" wrapText="1"/>
    </xf>
    <xf numFmtId="0" fontId="5" fillId="2" borderId="2" xfId="0" applyFont="1" applyFill="1" applyBorder="1" applyAlignment="1">
      <alignment horizontal="center" textRotation="90" wrapText="1"/>
    </xf>
    <xf numFmtId="0" fontId="7" fillId="2" borderId="2" xfId="0" applyNumberFormat="1" applyFont="1" applyFill="1" applyBorder="1" applyAlignment="1">
      <alignment horizontal="center" textRotation="90" wrapText="1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0" xfId="0" applyFont="1" applyFill="1" applyAlignment="1">
      <alignment textRotation="90" wrapText="1"/>
    </xf>
    <xf numFmtId="0" fontId="8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CC99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657225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38100</xdr:rowOff>
    </xdr:from>
    <xdr:to>
      <xdr:col>0</xdr:col>
      <xdr:colOff>657225</xdr:colOff>
      <xdr:row>0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38100</xdr:rowOff>
    </xdr:from>
    <xdr:to>
      <xdr:col>0</xdr:col>
      <xdr:colOff>657225</xdr:colOff>
      <xdr:row>0</xdr:row>
      <xdr:rowOff>733425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38100</xdr:rowOff>
    </xdr:from>
    <xdr:to>
      <xdr:col>0</xdr:col>
      <xdr:colOff>657225</xdr:colOff>
      <xdr:row>0</xdr:row>
      <xdr:rowOff>733425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6"/>
  <sheetViews>
    <sheetView showZeros="0" tabSelected="1" zoomScale="75" zoomScaleNormal="75" zoomScaleSheetLayoutView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10.7109375" style="1" bestFit="1" customWidth="1"/>
    <col min="2" max="2" width="13.28125" style="1" customWidth="1"/>
    <col min="3" max="3" width="19.00390625" style="1" hidden="1" customWidth="1"/>
    <col min="4" max="39" width="5.8515625" style="2" customWidth="1"/>
    <col min="40" max="16384" width="9.140625" style="1" customWidth="1"/>
  </cols>
  <sheetData>
    <row r="1" spans="4:39" ht="58.5" customHeight="1">
      <c r="D1" s="22" t="s">
        <v>193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AC1" s="24" t="s">
        <v>194</v>
      </c>
      <c r="AD1" s="24"/>
      <c r="AE1" s="22"/>
      <c r="AF1" s="22"/>
      <c r="AG1" s="22"/>
      <c r="AH1" s="22"/>
      <c r="AI1" s="22"/>
      <c r="AJ1" s="22"/>
      <c r="AK1" s="22"/>
      <c r="AL1" s="22"/>
      <c r="AM1" s="22"/>
    </row>
    <row r="2" spans="1:39" ht="14.25" customHeight="1">
      <c r="A2" s="3"/>
      <c r="B2" s="4"/>
      <c r="C2" s="4"/>
      <c r="D2" s="25" t="s">
        <v>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"/>
      <c r="Q2" s="25" t="s">
        <v>1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 t="s">
        <v>2</v>
      </c>
      <c r="AD2" s="25"/>
      <c r="AE2" s="25"/>
      <c r="AF2" s="25"/>
      <c r="AG2" s="25"/>
      <c r="AH2" s="25"/>
      <c r="AI2" s="25"/>
      <c r="AJ2" s="25"/>
      <c r="AK2" s="25"/>
      <c r="AL2" s="25"/>
      <c r="AM2" s="6"/>
    </row>
    <row r="3" spans="1:39" s="26" customFormat="1" ht="65.2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10" t="s">
        <v>13</v>
      </c>
      <c r="L3" s="10">
        <v>41884</v>
      </c>
      <c r="M3" s="10">
        <v>41907</v>
      </c>
      <c r="N3" s="9" t="s">
        <v>14</v>
      </c>
      <c r="O3" s="9" t="s">
        <v>15</v>
      </c>
      <c r="P3" s="9" t="s">
        <v>16</v>
      </c>
      <c r="Q3" s="10" t="str">
        <f aca="true" t="shared" si="0" ref="Q3:Z3">D3</f>
        <v>Jan</v>
      </c>
      <c r="R3" s="10" t="str">
        <f t="shared" si="0"/>
        <v>Feb</v>
      </c>
      <c r="S3" s="10" t="str">
        <f t="shared" si="0"/>
        <v>Mar</v>
      </c>
      <c r="T3" s="10" t="str">
        <f t="shared" si="0"/>
        <v>Apr</v>
      </c>
      <c r="U3" s="10" t="str">
        <f t="shared" si="0"/>
        <v>May</v>
      </c>
      <c r="V3" s="10" t="str">
        <f t="shared" si="0"/>
        <v>Jun</v>
      </c>
      <c r="W3" s="10" t="str">
        <f t="shared" si="0"/>
        <v>Jul</v>
      </c>
      <c r="X3" s="10" t="str">
        <f t="shared" si="0"/>
        <v>Aug</v>
      </c>
      <c r="Y3" s="10">
        <f t="shared" si="0"/>
        <v>41884</v>
      </c>
      <c r="Z3" s="10">
        <f t="shared" si="0"/>
        <v>41907</v>
      </c>
      <c r="AA3" s="11" t="s">
        <v>14</v>
      </c>
      <c r="AB3" s="9" t="s">
        <v>15</v>
      </c>
      <c r="AC3" s="9" t="s">
        <v>17</v>
      </c>
      <c r="AD3" s="9" t="s">
        <v>18</v>
      </c>
      <c r="AE3" s="9" t="s">
        <v>19</v>
      </c>
      <c r="AF3" s="9" t="s">
        <v>20</v>
      </c>
      <c r="AG3" s="9" t="s">
        <v>21</v>
      </c>
      <c r="AH3" s="9" t="s">
        <v>22</v>
      </c>
      <c r="AI3" s="10" t="str">
        <f>K3</f>
        <v>Aug</v>
      </c>
      <c r="AJ3" s="12" t="s">
        <v>23</v>
      </c>
      <c r="AK3" s="12" t="s">
        <v>24</v>
      </c>
      <c r="AL3" s="13" t="s">
        <v>25</v>
      </c>
      <c r="AM3" s="9" t="s">
        <v>16</v>
      </c>
    </row>
    <row r="4" spans="1:39" s="19" customFormat="1" ht="19.5" customHeight="1">
      <c r="A4" s="14" t="s">
        <v>26</v>
      </c>
      <c r="B4" s="14" t="s">
        <v>27</v>
      </c>
      <c r="C4" s="27" t="str">
        <f aca="true" t="shared" si="1" ref="C4:C35">CONCATENATE(B4,", ",A4)</f>
        <v>Allan, Tony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7">
        <f aca="true" t="shared" si="2" ref="O4:O35">SUM(D4:N4)</f>
        <v>0</v>
      </c>
      <c r="P4" s="17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7">
        <f aca="true" t="shared" si="3" ref="AB4:AB35">SUM(Q4:AA4)</f>
        <v>0</v>
      </c>
      <c r="AC4" s="17"/>
      <c r="AD4" s="16"/>
      <c r="AE4" s="16"/>
      <c r="AF4" s="16"/>
      <c r="AG4" s="16"/>
      <c r="AH4" s="16"/>
      <c r="AI4" s="16"/>
      <c r="AJ4" s="16"/>
      <c r="AK4" s="16"/>
      <c r="AL4" s="17">
        <f aca="true" t="shared" si="4" ref="AL4:AL35">SUM(AC4:AK4)/5</f>
        <v>0</v>
      </c>
      <c r="AM4" s="17"/>
    </row>
    <row r="5" spans="1:39" s="19" customFormat="1" ht="19.5" customHeight="1">
      <c r="A5" s="14" t="s">
        <v>28</v>
      </c>
      <c r="B5" s="14" t="s">
        <v>29</v>
      </c>
      <c r="C5" s="27" t="str">
        <f t="shared" si="1"/>
        <v>Allsopp, Neville</v>
      </c>
      <c r="D5" s="15">
        <v>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7">
        <f t="shared" si="2"/>
        <v>2</v>
      </c>
      <c r="P5" s="17">
        <v>7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7">
        <f t="shared" si="3"/>
        <v>0</v>
      </c>
      <c r="AC5" s="28">
        <v>32</v>
      </c>
      <c r="AD5" s="15"/>
      <c r="AE5" s="15"/>
      <c r="AF5" s="16"/>
      <c r="AG5" s="16"/>
      <c r="AH5" s="16"/>
      <c r="AI5" s="16"/>
      <c r="AJ5" s="16"/>
      <c r="AK5" s="16"/>
      <c r="AL5" s="17">
        <f t="shared" si="4"/>
        <v>6.4</v>
      </c>
      <c r="AM5" s="17">
        <v>36</v>
      </c>
    </row>
    <row r="6" spans="1:39" s="19" customFormat="1" ht="19.5" customHeight="1">
      <c r="A6" s="14" t="s">
        <v>30</v>
      </c>
      <c r="B6" s="14" t="s">
        <v>31</v>
      </c>
      <c r="C6" s="27" t="str">
        <f t="shared" si="1"/>
        <v>Anderson, Mark</v>
      </c>
      <c r="D6" s="15">
        <v>2</v>
      </c>
      <c r="E6" s="16"/>
      <c r="F6" s="16"/>
      <c r="G6" s="16"/>
      <c r="H6" s="18"/>
      <c r="I6" s="16"/>
      <c r="J6" s="16"/>
      <c r="K6" s="18"/>
      <c r="L6" s="16"/>
      <c r="M6" s="16"/>
      <c r="N6" s="18"/>
      <c r="O6" s="17">
        <f t="shared" si="2"/>
        <v>2</v>
      </c>
      <c r="P6" s="17">
        <v>7</v>
      </c>
      <c r="Q6" s="16"/>
      <c r="R6" s="16"/>
      <c r="S6" s="16"/>
      <c r="T6" s="18"/>
      <c r="U6" s="18"/>
      <c r="V6" s="16"/>
      <c r="W6" s="16"/>
      <c r="X6" s="18"/>
      <c r="Y6" s="18"/>
      <c r="Z6" s="16"/>
      <c r="AA6" s="18"/>
      <c r="AB6" s="17">
        <f t="shared" si="3"/>
        <v>0</v>
      </c>
      <c r="AC6" s="28">
        <v>37</v>
      </c>
      <c r="AD6" s="15"/>
      <c r="AE6" s="15"/>
      <c r="AF6" s="16"/>
      <c r="AG6" s="16"/>
      <c r="AH6" s="16"/>
      <c r="AI6" s="16"/>
      <c r="AJ6" s="16"/>
      <c r="AK6" s="16"/>
      <c r="AL6" s="17">
        <f t="shared" si="4"/>
        <v>7.4</v>
      </c>
      <c r="AM6" s="17">
        <v>19</v>
      </c>
    </row>
    <row r="7" spans="1:39" s="19" customFormat="1" ht="19.5" customHeight="1">
      <c r="A7" s="14" t="s">
        <v>32</v>
      </c>
      <c r="B7" s="14" t="s">
        <v>33</v>
      </c>
      <c r="C7" s="27" t="str">
        <f t="shared" si="1"/>
        <v>Atchison, Ted</v>
      </c>
      <c r="D7" s="15">
        <v>5</v>
      </c>
      <c r="E7" s="16"/>
      <c r="F7" s="16"/>
      <c r="G7" s="16"/>
      <c r="H7" s="18"/>
      <c r="I7" s="16"/>
      <c r="J7" s="16"/>
      <c r="K7" s="18"/>
      <c r="L7" s="16"/>
      <c r="M7" s="16"/>
      <c r="N7" s="18"/>
      <c r="O7" s="17">
        <f t="shared" si="2"/>
        <v>5</v>
      </c>
      <c r="P7" s="17">
        <v>1</v>
      </c>
      <c r="Q7" s="16">
        <v>3</v>
      </c>
      <c r="R7" s="16"/>
      <c r="S7" s="16"/>
      <c r="T7" s="18"/>
      <c r="U7" s="18"/>
      <c r="V7" s="16"/>
      <c r="W7" s="16"/>
      <c r="X7" s="18"/>
      <c r="Y7" s="18"/>
      <c r="Z7" s="16"/>
      <c r="AA7" s="18"/>
      <c r="AB7" s="17">
        <f t="shared" si="3"/>
        <v>3</v>
      </c>
      <c r="AC7" s="28">
        <v>48</v>
      </c>
      <c r="AD7" s="15"/>
      <c r="AE7" s="15"/>
      <c r="AF7" s="16"/>
      <c r="AG7" s="16"/>
      <c r="AH7" s="16"/>
      <c r="AI7" s="16"/>
      <c r="AJ7" s="16"/>
      <c r="AK7" s="16"/>
      <c r="AL7" s="17">
        <f t="shared" si="4"/>
        <v>9.6</v>
      </c>
      <c r="AM7" s="17">
        <v>1</v>
      </c>
    </row>
    <row r="8" spans="1:39" s="19" customFormat="1" ht="19.5" customHeight="1">
      <c r="A8" s="14" t="s">
        <v>34</v>
      </c>
      <c r="B8" s="14" t="s">
        <v>35</v>
      </c>
      <c r="C8" s="27" t="str">
        <f t="shared" si="1"/>
        <v>Atkin, Charles</v>
      </c>
      <c r="D8" s="15">
        <v>2</v>
      </c>
      <c r="E8" s="16"/>
      <c r="F8" s="16"/>
      <c r="G8" s="16"/>
      <c r="H8" s="18"/>
      <c r="I8" s="16"/>
      <c r="J8" s="16"/>
      <c r="K8" s="18"/>
      <c r="L8" s="16"/>
      <c r="M8" s="16"/>
      <c r="N8" s="18"/>
      <c r="O8" s="17">
        <f t="shared" si="2"/>
        <v>2</v>
      </c>
      <c r="P8" s="17">
        <v>7</v>
      </c>
      <c r="Q8" s="16"/>
      <c r="R8" s="16"/>
      <c r="S8" s="16"/>
      <c r="T8" s="18"/>
      <c r="U8" s="18"/>
      <c r="V8" s="16"/>
      <c r="W8" s="16"/>
      <c r="X8" s="18"/>
      <c r="Y8" s="18"/>
      <c r="Z8" s="16"/>
      <c r="AA8" s="18"/>
      <c r="AB8" s="17">
        <f t="shared" si="3"/>
        <v>0</v>
      </c>
      <c r="AC8" s="28">
        <v>28</v>
      </c>
      <c r="AD8" s="15"/>
      <c r="AE8" s="15"/>
      <c r="AF8" s="16"/>
      <c r="AG8" s="16"/>
      <c r="AH8" s="16"/>
      <c r="AI8" s="16"/>
      <c r="AJ8" s="16"/>
      <c r="AK8" s="16"/>
      <c r="AL8" s="17">
        <f t="shared" si="4"/>
        <v>5.6</v>
      </c>
      <c r="AM8" s="17">
        <v>51</v>
      </c>
    </row>
    <row r="9" spans="1:39" s="19" customFormat="1" ht="19.5" customHeight="1">
      <c r="A9" s="14" t="s">
        <v>36</v>
      </c>
      <c r="B9" s="14" t="s">
        <v>37</v>
      </c>
      <c r="C9" s="27" t="str">
        <f t="shared" si="1"/>
        <v>Atkins, Brian</v>
      </c>
      <c r="D9" s="15">
        <v>3</v>
      </c>
      <c r="E9" s="16"/>
      <c r="F9" s="16"/>
      <c r="G9" s="16"/>
      <c r="H9" s="18"/>
      <c r="I9" s="16"/>
      <c r="J9" s="16"/>
      <c r="K9" s="18"/>
      <c r="L9" s="16"/>
      <c r="M9" s="16"/>
      <c r="N9" s="18"/>
      <c r="O9" s="17">
        <f t="shared" si="2"/>
        <v>3</v>
      </c>
      <c r="P9" s="17">
        <v>5</v>
      </c>
      <c r="Q9" s="16">
        <v>1</v>
      </c>
      <c r="R9" s="16"/>
      <c r="S9" s="16"/>
      <c r="T9" s="18"/>
      <c r="U9" s="18"/>
      <c r="V9" s="16"/>
      <c r="W9" s="16"/>
      <c r="X9" s="18"/>
      <c r="Y9" s="18"/>
      <c r="Z9" s="16"/>
      <c r="AA9" s="18"/>
      <c r="AB9" s="17">
        <f t="shared" si="3"/>
        <v>1</v>
      </c>
      <c r="AC9" s="28">
        <v>42</v>
      </c>
      <c r="AD9" s="15"/>
      <c r="AE9" s="15"/>
      <c r="AF9" s="16"/>
      <c r="AG9" s="16"/>
      <c r="AH9" s="16"/>
      <c r="AI9" s="16"/>
      <c r="AJ9" s="16"/>
      <c r="AK9" s="16"/>
      <c r="AL9" s="17">
        <f t="shared" si="4"/>
        <v>8.4</v>
      </c>
      <c r="AM9" s="17">
        <v>3</v>
      </c>
    </row>
    <row r="10" spans="1:39" s="19" customFormat="1" ht="19.5" customHeight="1">
      <c r="A10" s="14" t="s">
        <v>38</v>
      </c>
      <c r="B10" s="14" t="s">
        <v>39</v>
      </c>
      <c r="C10" s="27" t="str">
        <f t="shared" si="1"/>
        <v>Bannerman, George</v>
      </c>
      <c r="D10" s="15">
        <v>2</v>
      </c>
      <c r="E10" s="16"/>
      <c r="F10" s="16"/>
      <c r="G10" s="16"/>
      <c r="H10" s="18"/>
      <c r="I10" s="16"/>
      <c r="J10" s="16"/>
      <c r="K10" s="18"/>
      <c r="L10" s="16"/>
      <c r="M10" s="16"/>
      <c r="N10" s="18"/>
      <c r="O10" s="17">
        <f t="shared" si="2"/>
        <v>2</v>
      </c>
      <c r="P10" s="17">
        <v>7</v>
      </c>
      <c r="Q10" s="16"/>
      <c r="R10" s="16"/>
      <c r="S10" s="16"/>
      <c r="T10" s="18"/>
      <c r="U10" s="18"/>
      <c r="V10" s="16"/>
      <c r="W10" s="16"/>
      <c r="X10" s="18"/>
      <c r="Y10" s="18"/>
      <c r="Z10" s="16"/>
      <c r="AA10" s="18"/>
      <c r="AB10" s="17">
        <f t="shared" si="3"/>
        <v>0</v>
      </c>
      <c r="AC10" s="28">
        <v>38</v>
      </c>
      <c r="AD10" s="15"/>
      <c r="AE10" s="15"/>
      <c r="AF10" s="16"/>
      <c r="AG10" s="16"/>
      <c r="AH10" s="16"/>
      <c r="AI10" s="16"/>
      <c r="AJ10" s="16"/>
      <c r="AK10" s="16"/>
      <c r="AL10" s="17">
        <f t="shared" si="4"/>
        <v>7.6</v>
      </c>
      <c r="AM10" s="17">
        <v>15</v>
      </c>
    </row>
    <row r="11" spans="1:39" s="19" customFormat="1" ht="19.5" customHeight="1">
      <c r="A11" s="14" t="s">
        <v>40</v>
      </c>
      <c r="B11" s="14" t="s">
        <v>41</v>
      </c>
      <c r="C11" s="27" t="str">
        <f t="shared" si="1"/>
        <v>Barnett, Denis</v>
      </c>
      <c r="D11" s="15">
        <v>2</v>
      </c>
      <c r="E11" s="16"/>
      <c r="F11" s="16"/>
      <c r="G11" s="16"/>
      <c r="H11" s="18"/>
      <c r="I11" s="16"/>
      <c r="J11" s="16"/>
      <c r="K11" s="18"/>
      <c r="L11" s="16"/>
      <c r="M11" s="16"/>
      <c r="N11" s="18"/>
      <c r="O11" s="17">
        <f t="shared" si="2"/>
        <v>2</v>
      </c>
      <c r="P11" s="17">
        <v>7</v>
      </c>
      <c r="Q11" s="16"/>
      <c r="R11" s="16"/>
      <c r="S11" s="16"/>
      <c r="T11" s="18"/>
      <c r="U11" s="18"/>
      <c r="V11" s="16"/>
      <c r="W11" s="16"/>
      <c r="X11" s="18"/>
      <c r="Y11" s="18"/>
      <c r="Z11" s="16"/>
      <c r="AA11" s="18"/>
      <c r="AB11" s="17">
        <f t="shared" si="3"/>
        <v>0</v>
      </c>
      <c r="AC11" s="28">
        <v>35</v>
      </c>
      <c r="AD11" s="15"/>
      <c r="AE11" s="15"/>
      <c r="AF11" s="16"/>
      <c r="AG11" s="16"/>
      <c r="AH11" s="16"/>
      <c r="AI11" s="16"/>
      <c r="AJ11" s="16"/>
      <c r="AK11" s="16"/>
      <c r="AL11" s="17">
        <f t="shared" si="4"/>
        <v>7</v>
      </c>
      <c r="AM11" s="17">
        <v>25</v>
      </c>
    </row>
    <row r="12" spans="1:39" s="19" customFormat="1" ht="19.5" customHeight="1">
      <c r="A12" s="14" t="s">
        <v>42</v>
      </c>
      <c r="B12" s="14" t="s">
        <v>43</v>
      </c>
      <c r="C12" s="27" t="str">
        <f t="shared" si="1"/>
        <v>Barr, Alex</v>
      </c>
      <c r="D12" s="15"/>
      <c r="E12" s="16"/>
      <c r="F12" s="16"/>
      <c r="G12" s="16"/>
      <c r="H12" s="18"/>
      <c r="I12" s="16"/>
      <c r="J12" s="16"/>
      <c r="K12" s="18"/>
      <c r="L12" s="16"/>
      <c r="M12" s="16"/>
      <c r="N12" s="18"/>
      <c r="O12" s="17">
        <f t="shared" si="2"/>
        <v>0</v>
      </c>
      <c r="P12" s="17"/>
      <c r="Q12" s="16"/>
      <c r="R12" s="16"/>
      <c r="S12" s="16"/>
      <c r="T12" s="18"/>
      <c r="U12" s="18"/>
      <c r="V12" s="16"/>
      <c r="W12" s="16"/>
      <c r="X12" s="18"/>
      <c r="Y12" s="18"/>
      <c r="Z12" s="16"/>
      <c r="AA12" s="18"/>
      <c r="AB12" s="17">
        <f t="shared" si="3"/>
        <v>0</v>
      </c>
      <c r="AC12" s="28"/>
      <c r="AD12" s="15"/>
      <c r="AE12" s="15"/>
      <c r="AF12" s="16"/>
      <c r="AG12" s="16"/>
      <c r="AH12" s="16"/>
      <c r="AI12" s="16"/>
      <c r="AJ12" s="16"/>
      <c r="AK12" s="16"/>
      <c r="AL12" s="17">
        <f t="shared" si="4"/>
        <v>0</v>
      </c>
      <c r="AM12" s="17"/>
    </row>
    <row r="13" spans="1:39" s="19" customFormat="1" ht="19.5" customHeight="1">
      <c r="A13" s="14" t="s">
        <v>44</v>
      </c>
      <c r="B13" s="14" t="s">
        <v>45</v>
      </c>
      <c r="C13" s="27" t="str">
        <f t="shared" si="1"/>
        <v>Barrett, Barry</v>
      </c>
      <c r="D13" s="15"/>
      <c r="E13" s="16"/>
      <c r="F13" s="16"/>
      <c r="G13" s="16"/>
      <c r="H13" s="18"/>
      <c r="I13" s="16"/>
      <c r="J13" s="16"/>
      <c r="K13" s="18"/>
      <c r="L13" s="16"/>
      <c r="M13" s="16"/>
      <c r="N13" s="18"/>
      <c r="O13" s="17">
        <f t="shared" si="2"/>
        <v>0</v>
      </c>
      <c r="P13" s="17"/>
      <c r="Q13" s="16"/>
      <c r="R13" s="16"/>
      <c r="S13" s="16"/>
      <c r="T13" s="18"/>
      <c r="U13" s="18"/>
      <c r="V13" s="16"/>
      <c r="W13" s="16"/>
      <c r="X13" s="18"/>
      <c r="Y13" s="18"/>
      <c r="Z13" s="16"/>
      <c r="AA13" s="18"/>
      <c r="AB13" s="17">
        <f t="shared" si="3"/>
        <v>0</v>
      </c>
      <c r="AC13" s="28"/>
      <c r="AD13" s="15"/>
      <c r="AE13" s="15"/>
      <c r="AF13" s="16"/>
      <c r="AG13" s="16"/>
      <c r="AH13" s="16"/>
      <c r="AI13" s="16"/>
      <c r="AJ13" s="16"/>
      <c r="AK13" s="16"/>
      <c r="AL13" s="17">
        <f t="shared" si="4"/>
        <v>0</v>
      </c>
      <c r="AM13" s="17"/>
    </row>
    <row r="14" spans="1:39" s="19" customFormat="1" ht="19.5" customHeight="1">
      <c r="A14" s="14" t="s">
        <v>46</v>
      </c>
      <c r="B14" s="14" t="s">
        <v>47</v>
      </c>
      <c r="C14" s="27" t="str">
        <f t="shared" si="1"/>
        <v>Bart, Chris</v>
      </c>
      <c r="D14" s="15"/>
      <c r="E14" s="16"/>
      <c r="F14" s="16"/>
      <c r="G14" s="16"/>
      <c r="H14" s="18"/>
      <c r="I14" s="16"/>
      <c r="J14" s="16"/>
      <c r="K14" s="18"/>
      <c r="L14" s="16"/>
      <c r="M14" s="16"/>
      <c r="N14" s="18"/>
      <c r="O14" s="17">
        <f t="shared" si="2"/>
        <v>0</v>
      </c>
      <c r="P14" s="17"/>
      <c r="Q14" s="16"/>
      <c r="R14" s="16"/>
      <c r="S14" s="16"/>
      <c r="T14" s="18"/>
      <c r="U14" s="18"/>
      <c r="V14" s="16"/>
      <c r="W14" s="16"/>
      <c r="X14" s="18"/>
      <c r="Y14" s="18"/>
      <c r="Z14" s="16"/>
      <c r="AA14" s="18"/>
      <c r="AB14" s="17">
        <f t="shared" si="3"/>
        <v>0</v>
      </c>
      <c r="AC14" s="28"/>
      <c r="AD14" s="15"/>
      <c r="AE14" s="15"/>
      <c r="AF14" s="16"/>
      <c r="AG14" s="16"/>
      <c r="AH14" s="16"/>
      <c r="AI14" s="16"/>
      <c r="AJ14" s="16"/>
      <c r="AK14" s="16"/>
      <c r="AL14" s="17">
        <f t="shared" si="4"/>
        <v>0</v>
      </c>
      <c r="AM14" s="17"/>
    </row>
    <row r="15" spans="1:39" s="19" customFormat="1" ht="19.5" customHeight="1">
      <c r="A15" s="14" t="s">
        <v>48</v>
      </c>
      <c r="B15" s="14" t="s">
        <v>49</v>
      </c>
      <c r="C15" s="27" t="str">
        <f t="shared" si="1"/>
        <v>Bartlett, Andrew</v>
      </c>
      <c r="D15" s="15">
        <v>4</v>
      </c>
      <c r="E15" s="16"/>
      <c r="F15" s="16"/>
      <c r="G15" s="16"/>
      <c r="H15" s="18"/>
      <c r="I15" s="16"/>
      <c r="J15" s="16"/>
      <c r="K15" s="18"/>
      <c r="L15" s="16"/>
      <c r="M15" s="16"/>
      <c r="N15" s="18"/>
      <c r="O15" s="17">
        <f t="shared" si="2"/>
        <v>4</v>
      </c>
      <c r="P15" s="17">
        <v>3</v>
      </c>
      <c r="Q15" s="16">
        <v>2</v>
      </c>
      <c r="R15" s="16"/>
      <c r="S15" s="16"/>
      <c r="T15" s="18"/>
      <c r="U15" s="18"/>
      <c r="V15" s="16"/>
      <c r="W15" s="16"/>
      <c r="X15" s="18"/>
      <c r="Y15" s="18"/>
      <c r="Z15" s="16"/>
      <c r="AA15" s="18"/>
      <c r="AB15" s="17">
        <f t="shared" si="3"/>
        <v>2</v>
      </c>
      <c r="AC15" s="28">
        <v>41</v>
      </c>
      <c r="AD15" s="15"/>
      <c r="AE15" s="15"/>
      <c r="AF15" s="16"/>
      <c r="AG15" s="16"/>
      <c r="AH15" s="16"/>
      <c r="AI15" s="16"/>
      <c r="AJ15" s="16"/>
      <c r="AK15" s="16"/>
      <c r="AL15" s="17">
        <f t="shared" si="4"/>
        <v>8.2</v>
      </c>
      <c r="AM15" s="17">
        <v>5</v>
      </c>
    </row>
    <row r="16" spans="1:39" s="19" customFormat="1" ht="19.5" customHeight="1">
      <c r="A16" s="14" t="s">
        <v>50</v>
      </c>
      <c r="B16" s="14" t="s">
        <v>51</v>
      </c>
      <c r="C16" s="27" t="str">
        <f t="shared" si="1"/>
        <v>Beveridge, Gary</v>
      </c>
      <c r="D16" s="15"/>
      <c r="E16" s="16"/>
      <c r="F16" s="16"/>
      <c r="G16" s="16"/>
      <c r="H16" s="18"/>
      <c r="I16" s="16"/>
      <c r="J16" s="16"/>
      <c r="K16" s="18"/>
      <c r="L16" s="16"/>
      <c r="M16" s="16"/>
      <c r="N16" s="18"/>
      <c r="O16" s="17">
        <f t="shared" si="2"/>
        <v>0</v>
      </c>
      <c r="P16" s="17"/>
      <c r="Q16" s="16"/>
      <c r="R16" s="16"/>
      <c r="S16" s="16"/>
      <c r="T16" s="18"/>
      <c r="U16" s="18"/>
      <c r="V16" s="16"/>
      <c r="W16" s="16"/>
      <c r="X16" s="18"/>
      <c r="Y16" s="18"/>
      <c r="Z16" s="16"/>
      <c r="AA16" s="18"/>
      <c r="AB16" s="17">
        <f t="shared" si="3"/>
        <v>0</v>
      </c>
      <c r="AC16" s="28"/>
      <c r="AD16" s="15"/>
      <c r="AE16" s="15"/>
      <c r="AF16" s="16"/>
      <c r="AG16" s="16"/>
      <c r="AH16" s="16"/>
      <c r="AI16" s="16"/>
      <c r="AJ16" s="16"/>
      <c r="AK16" s="16"/>
      <c r="AL16" s="17">
        <f t="shared" si="4"/>
        <v>0</v>
      </c>
      <c r="AM16" s="17"/>
    </row>
    <row r="17" spans="1:39" s="19" customFormat="1" ht="19.5" customHeight="1">
      <c r="A17" s="14" t="s">
        <v>26</v>
      </c>
      <c r="B17" s="14" t="s">
        <v>52</v>
      </c>
      <c r="C17" s="27" t="str">
        <f t="shared" si="1"/>
        <v>Blackmore, Tony</v>
      </c>
      <c r="D17" s="15"/>
      <c r="E17" s="18"/>
      <c r="F17" s="18"/>
      <c r="G17" s="16"/>
      <c r="H17" s="18"/>
      <c r="I17" s="18"/>
      <c r="J17" s="16"/>
      <c r="K17" s="18"/>
      <c r="L17" s="18"/>
      <c r="M17" s="16"/>
      <c r="N17" s="18"/>
      <c r="O17" s="17">
        <f t="shared" si="2"/>
        <v>0</v>
      </c>
      <c r="P17" s="17"/>
      <c r="Q17" s="16"/>
      <c r="R17" s="18"/>
      <c r="S17" s="18"/>
      <c r="T17" s="18"/>
      <c r="U17" s="18"/>
      <c r="V17" s="18"/>
      <c r="W17" s="16"/>
      <c r="X17" s="18"/>
      <c r="Y17" s="18"/>
      <c r="Z17" s="16"/>
      <c r="AA17" s="18"/>
      <c r="AB17" s="17">
        <f t="shared" si="3"/>
        <v>0</v>
      </c>
      <c r="AC17" s="28"/>
      <c r="AD17" s="15"/>
      <c r="AE17" s="15"/>
      <c r="AF17" s="16"/>
      <c r="AG17" s="16"/>
      <c r="AH17" s="16"/>
      <c r="AI17" s="16"/>
      <c r="AJ17" s="16"/>
      <c r="AK17" s="16"/>
      <c r="AL17" s="17">
        <f t="shared" si="4"/>
        <v>0</v>
      </c>
      <c r="AM17" s="17"/>
    </row>
    <row r="18" spans="1:39" s="19" customFormat="1" ht="19.5" customHeight="1">
      <c r="A18" s="14" t="s">
        <v>53</v>
      </c>
      <c r="B18" s="14" t="s">
        <v>54</v>
      </c>
      <c r="C18" s="27" t="str">
        <f t="shared" si="1"/>
        <v>Blake, Ken</v>
      </c>
      <c r="D18" s="15"/>
      <c r="E18" s="18"/>
      <c r="F18" s="18"/>
      <c r="G18" s="16"/>
      <c r="H18" s="18"/>
      <c r="I18" s="18"/>
      <c r="J18" s="16"/>
      <c r="K18" s="18"/>
      <c r="L18" s="18"/>
      <c r="M18" s="16"/>
      <c r="N18" s="18"/>
      <c r="O18" s="17">
        <f t="shared" si="2"/>
        <v>0</v>
      </c>
      <c r="P18" s="17"/>
      <c r="Q18" s="16"/>
      <c r="R18" s="18"/>
      <c r="S18" s="18"/>
      <c r="T18" s="18"/>
      <c r="U18" s="18"/>
      <c r="V18" s="18"/>
      <c r="W18" s="16"/>
      <c r="X18" s="18"/>
      <c r="Y18" s="18"/>
      <c r="Z18" s="16"/>
      <c r="AA18" s="18"/>
      <c r="AB18" s="17">
        <f t="shared" si="3"/>
        <v>0</v>
      </c>
      <c r="AC18" s="28"/>
      <c r="AD18" s="15"/>
      <c r="AE18" s="15"/>
      <c r="AF18" s="16"/>
      <c r="AG18" s="16"/>
      <c r="AH18" s="16"/>
      <c r="AI18" s="16"/>
      <c r="AJ18" s="16"/>
      <c r="AK18" s="16"/>
      <c r="AL18" s="17">
        <f t="shared" si="4"/>
        <v>0</v>
      </c>
      <c r="AM18" s="17"/>
    </row>
    <row r="19" spans="1:39" s="19" customFormat="1" ht="19.5" customHeight="1">
      <c r="A19" s="14" t="s">
        <v>55</v>
      </c>
      <c r="B19" s="14" t="s">
        <v>56</v>
      </c>
      <c r="C19" s="27" t="str">
        <f t="shared" si="1"/>
        <v>Bowen, Lindsay</v>
      </c>
      <c r="D19" s="15">
        <v>2</v>
      </c>
      <c r="E19" s="18"/>
      <c r="F19" s="18"/>
      <c r="G19" s="16"/>
      <c r="H19" s="18"/>
      <c r="I19" s="18"/>
      <c r="J19" s="16"/>
      <c r="K19" s="18"/>
      <c r="L19" s="18"/>
      <c r="M19" s="16"/>
      <c r="N19" s="18"/>
      <c r="O19" s="17">
        <f t="shared" si="2"/>
        <v>2</v>
      </c>
      <c r="P19" s="17">
        <v>7</v>
      </c>
      <c r="Q19" s="16"/>
      <c r="R19" s="18"/>
      <c r="S19" s="18"/>
      <c r="T19" s="18"/>
      <c r="U19" s="18"/>
      <c r="V19" s="18"/>
      <c r="W19" s="16"/>
      <c r="X19" s="18"/>
      <c r="Y19" s="18"/>
      <c r="Z19" s="16"/>
      <c r="AA19" s="18"/>
      <c r="AB19" s="17">
        <f t="shared" si="3"/>
        <v>0</v>
      </c>
      <c r="AC19" s="28">
        <v>32</v>
      </c>
      <c r="AD19" s="15"/>
      <c r="AE19" s="15"/>
      <c r="AF19" s="16"/>
      <c r="AG19" s="16"/>
      <c r="AH19" s="16"/>
      <c r="AI19" s="16"/>
      <c r="AJ19" s="16"/>
      <c r="AK19" s="16"/>
      <c r="AL19" s="17">
        <f t="shared" si="4"/>
        <v>6.4</v>
      </c>
      <c r="AM19" s="17">
        <v>36</v>
      </c>
    </row>
    <row r="20" spans="1:39" s="19" customFormat="1" ht="19.5" customHeight="1">
      <c r="A20" s="14" t="s">
        <v>57</v>
      </c>
      <c r="B20" s="14" t="s">
        <v>58</v>
      </c>
      <c r="C20" s="27" t="str">
        <f t="shared" si="1"/>
        <v>Branz, Nathan</v>
      </c>
      <c r="D20" s="15">
        <v>2</v>
      </c>
      <c r="E20" s="16"/>
      <c r="F20" s="16"/>
      <c r="G20" s="16"/>
      <c r="H20" s="18"/>
      <c r="I20" s="16"/>
      <c r="J20" s="16"/>
      <c r="K20" s="18"/>
      <c r="L20" s="16"/>
      <c r="M20" s="16"/>
      <c r="N20" s="18"/>
      <c r="O20" s="17">
        <f t="shared" si="2"/>
        <v>2</v>
      </c>
      <c r="P20" s="17">
        <v>7</v>
      </c>
      <c r="Q20" s="16"/>
      <c r="R20" s="16"/>
      <c r="S20" s="16"/>
      <c r="T20" s="18"/>
      <c r="U20" s="18"/>
      <c r="V20" s="16"/>
      <c r="W20" s="16"/>
      <c r="X20" s="18"/>
      <c r="Y20" s="18"/>
      <c r="Z20" s="16"/>
      <c r="AA20" s="18"/>
      <c r="AB20" s="17">
        <f t="shared" si="3"/>
        <v>0</v>
      </c>
      <c r="AC20" s="28">
        <v>40</v>
      </c>
      <c r="AD20" s="15"/>
      <c r="AE20" s="15"/>
      <c r="AF20" s="16"/>
      <c r="AG20" s="16"/>
      <c r="AH20" s="16"/>
      <c r="AI20" s="16"/>
      <c r="AJ20" s="16"/>
      <c r="AK20" s="16"/>
      <c r="AL20" s="17">
        <f t="shared" si="4"/>
        <v>8</v>
      </c>
      <c r="AM20" s="17">
        <v>7</v>
      </c>
    </row>
    <row r="21" spans="1:39" s="19" customFormat="1" ht="19.5" customHeight="1">
      <c r="A21" s="14" t="s">
        <v>59</v>
      </c>
      <c r="B21" s="14" t="s">
        <v>60</v>
      </c>
      <c r="C21" s="27" t="str">
        <f t="shared" si="1"/>
        <v>Britt, Peter</v>
      </c>
      <c r="D21" s="15">
        <v>2</v>
      </c>
      <c r="E21" s="18"/>
      <c r="F21" s="18"/>
      <c r="G21" s="16"/>
      <c r="H21" s="18"/>
      <c r="I21" s="16"/>
      <c r="J21" s="16"/>
      <c r="K21" s="18"/>
      <c r="L21" s="18"/>
      <c r="M21" s="16"/>
      <c r="N21" s="18"/>
      <c r="O21" s="17">
        <f t="shared" si="2"/>
        <v>2</v>
      </c>
      <c r="P21" s="17">
        <v>7</v>
      </c>
      <c r="Q21" s="16"/>
      <c r="R21" s="18"/>
      <c r="S21" s="18"/>
      <c r="T21" s="18"/>
      <c r="U21" s="18"/>
      <c r="V21" s="18"/>
      <c r="W21" s="16"/>
      <c r="X21" s="18"/>
      <c r="Y21" s="18"/>
      <c r="Z21" s="16"/>
      <c r="AA21" s="18"/>
      <c r="AB21" s="17">
        <f t="shared" si="3"/>
        <v>0</v>
      </c>
      <c r="AC21" s="28">
        <v>40</v>
      </c>
      <c r="AD21" s="15"/>
      <c r="AE21" s="15"/>
      <c r="AF21" s="16"/>
      <c r="AG21" s="20"/>
      <c r="AH21" s="16"/>
      <c r="AI21" s="16"/>
      <c r="AJ21" s="16"/>
      <c r="AK21" s="16"/>
      <c r="AL21" s="17">
        <f t="shared" si="4"/>
        <v>8</v>
      </c>
      <c r="AM21" s="17">
        <v>7</v>
      </c>
    </row>
    <row r="22" spans="1:39" s="19" customFormat="1" ht="19.5" customHeight="1">
      <c r="A22" s="14" t="s">
        <v>61</v>
      </c>
      <c r="B22" s="14" t="s">
        <v>62</v>
      </c>
      <c r="C22" s="27" t="str">
        <f t="shared" si="1"/>
        <v>Brown, Rodney</v>
      </c>
      <c r="D22" s="15"/>
      <c r="E22" s="18"/>
      <c r="F22" s="18"/>
      <c r="G22" s="16"/>
      <c r="H22" s="18"/>
      <c r="I22" s="16"/>
      <c r="J22" s="16"/>
      <c r="K22" s="18"/>
      <c r="L22" s="18"/>
      <c r="M22" s="16"/>
      <c r="N22" s="18"/>
      <c r="O22" s="17">
        <f t="shared" si="2"/>
        <v>0</v>
      </c>
      <c r="P22" s="17"/>
      <c r="Q22" s="16"/>
      <c r="R22" s="18"/>
      <c r="S22" s="18"/>
      <c r="T22" s="18"/>
      <c r="U22" s="18"/>
      <c r="V22" s="18"/>
      <c r="W22" s="16"/>
      <c r="X22" s="18"/>
      <c r="Y22" s="18"/>
      <c r="Z22" s="16"/>
      <c r="AA22" s="18"/>
      <c r="AB22" s="17">
        <f t="shared" si="3"/>
        <v>0</v>
      </c>
      <c r="AC22" s="28"/>
      <c r="AD22" s="15"/>
      <c r="AE22" s="15"/>
      <c r="AF22" s="16"/>
      <c r="AG22" s="20"/>
      <c r="AH22" s="16"/>
      <c r="AI22" s="16"/>
      <c r="AJ22" s="16"/>
      <c r="AK22" s="16"/>
      <c r="AL22" s="17">
        <f t="shared" si="4"/>
        <v>0</v>
      </c>
      <c r="AM22" s="17"/>
    </row>
    <row r="23" spans="1:39" s="19" customFormat="1" ht="19.5" customHeight="1">
      <c r="A23" s="14" t="s">
        <v>38</v>
      </c>
      <c r="B23" s="14" t="s">
        <v>63</v>
      </c>
      <c r="C23" s="27" t="str">
        <f t="shared" si="1"/>
        <v>Buckton, George</v>
      </c>
      <c r="D23" s="15">
        <v>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f t="shared" si="2"/>
        <v>2</v>
      </c>
      <c r="P23" s="17">
        <v>7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7">
        <f t="shared" si="3"/>
        <v>0</v>
      </c>
      <c r="AC23" s="28">
        <v>29</v>
      </c>
      <c r="AD23" s="15"/>
      <c r="AE23" s="15"/>
      <c r="AF23" s="16"/>
      <c r="AG23" s="16"/>
      <c r="AH23" s="16"/>
      <c r="AI23" s="16"/>
      <c r="AJ23" s="16"/>
      <c r="AK23" s="16"/>
      <c r="AL23" s="17">
        <f t="shared" si="4"/>
        <v>5.8</v>
      </c>
      <c r="AM23" s="17">
        <v>44</v>
      </c>
    </row>
    <row r="24" spans="1:39" s="19" customFormat="1" ht="19.5" customHeight="1">
      <c r="A24" s="14" t="s">
        <v>64</v>
      </c>
      <c r="B24" s="14" t="s">
        <v>65</v>
      </c>
      <c r="C24" s="27" t="str">
        <f t="shared" si="1"/>
        <v>Buzai, Lou</v>
      </c>
      <c r="D24" s="15">
        <v>2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f t="shared" si="2"/>
        <v>2</v>
      </c>
      <c r="P24" s="17">
        <v>7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7">
        <f t="shared" si="3"/>
        <v>0</v>
      </c>
      <c r="AC24" s="28">
        <v>34</v>
      </c>
      <c r="AD24" s="15"/>
      <c r="AE24" s="15"/>
      <c r="AF24" s="16"/>
      <c r="AG24" s="16"/>
      <c r="AH24" s="16"/>
      <c r="AI24" s="16"/>
      <c r="AJ24" s="16"/>
      <c r="AK24" s="16"/>
      <c r="AL24" s="17">
        <f t="shared" si="4"/>
        <v>6.8</v>
      </c>
      <c r="AM24" s="17">
        <v>27</v>
      </c>
    </row>
    <row r="25" spans="1:39" s="19" customFormat="1" ht="19.5" customHeight="1">
      <c r="A25" s="14" t="s">
        <v>66</v>
      </c>
      <c r="B25" s="14" t="s">
        <v>67</v>
      </c>
      <c r="C25" s="27" t="str">
        <f t="shared" si="1"/>
        <v>Cardew, Lewis</v>
      </c>
      <c r="D25" s="15">
        <v>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f t="shared" si="2"/>
        <v>2</v>
      </c>
      <c r="P25" s="17">
        <v>7</v>
      </c>
      <c r="Q25" s="16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7">
        <f t="shared" si="3"/>
        <v>0</v>
      </c>
      <c r="AC25" s="28">
        <v>27</v>
      </c>
      <c r="AD25" s="15"/>
      <c r="AE25" s="15"/>
      <c r="AF25" s="18"/>
      <c r="AG25" s="18"/>
      <c r="AH25" s="15"/>
      <c r="AI25" s="16"/>
      <c r="AJ25" s="16"/>
      <c r="AK25" s="16"/>
      <c r="AL25" s="17">
        <f t="shared" si="4"/>
        <v>5.4</v>
      </c>
      <c r="AM25" s="17">
        <v>53</v>
      </c>
    </row>
    <row r="26" spans="1:39" s="19" customFormat="1" ht="19.5" customHeight="1">
      <c r="A26" s="14" t="s">
        <v>68</v>
      </c>
      <c r="B26" s="14" t="s">
        <v>67</v>
      </c>
      <c r="C26" s="27" t="str">
        <f t="shared" si="1"/>
        <v>Cardew, Paul</v>
      </c>
      <c r="D26" s="15">
        <v>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f t="shared" si="2"/>
        <v>4</v>
      </c>
      <c r="P26" s="17">
        <v>3</v>
      </c>
      <c r="Q26" s="16">
        <v>2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7">
        <f t="shared" si="3"/>
        <v>2</v>
      </c>
      <c r="AC26" s="28">
        <v>42</v>
      </c>
      <c r="AD26" s="15"/>
      <c r="AE26" s="15"/>
      <c r="AF26" s="18"/>
      <c r="AG26" s="18"/>
      <c r="AH26" s="15"/>
      <c r="AI26" s="16"/>
      <c r="AJ26" s="16"/>
      <c r="AK26" s="16"/>
      <c r="AL26" s="17">
        <f t="shared" si="4"/>
        <v>8.4</v>
      </c>
      <c r="AM26" s="17">
        <v>3</v>
      </c>
    </row>
    <row r="27" spans="1:39" s="19" customFormat="1" ht="19.5" customHeight="1">
      <c r="A27" s="14" t="s">
        <v>69</v>
      </c>
      <c r="B27" s="14" t="s">
        <v>70</v>
      </c>
      <c r="C27" s="27" t="str">
        <f t="shared" si="1"/>
        <v>Carroll, John</v>
      </c>
      <c r="D27" s="15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f t="shared" si="2"/>
        <v>0</v>
      </c>
      <c r="P27" s="17"/>
      <c r="Q27" s="16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7">
        <f t="shared" si="3"/>
        <v>0</v>
      </c>
      <c r="AC27" s="28"/>
      <c r="AD27" s="15"/>
      <c r="AE27" s="15"/>
      <c r="AF27" s="18"/>
      <c r="AG27" s="18"/>
      <c r="AH27" s="18"/>
      <c r="AI27" s="16"/>
      <c r="AJ27" s="16"/>
      <c r="AK27" s="16"/>
      <c r="AL27" s="17">
        <f t="shared" si="4"/>
        <v>0</v>
      </c>
      <c r="AM27" s="17"/>
    </row>
    <row r="28" spans="1:39" s="19" customFormat="1" ht="19.5" customHeight="1">
      <c r="A28" s="14" t="s">
        <v>71</v>
      </c>
      <c r="B28" s="14" t="s">
        <v>72</v>
      </c>
      <c r="C28" s="27" t="str">
        <f t="shared" si="1"/>
        <v>Chard, Ben</v>
      </c>
      <c r="D28" s="15">
        <v>2</v>
      </c>
      <c r="E28" s="18"/>
      <c r="F28" s="18"/>
      <c r="G28" s="18"/>
      <c r="H28" s="18"/>
      <c r="I28" s="16"/>
      <c r="J28" s="18"/>
      <c r="K28" s="18"/>
      <c r="L28" s="18"/>
      <c r="M28" s="18"/>
      <c r="N28" s="18"/>
      <c r="O28" s="17">
        <f t="shared" si="2"/>
        <v>2</v>
      </c>
      <c r="P28" s="17">
        <v>7</v>
      </c>
      <c r="Q28" s="16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7">
        <f t="shared" si="3"/>
        <v>0</v>
      </c>
      <c r="AC28" s="28">
        <v>40</v>
      </c>
      <c r="AD28" s="15"/>
      <c r="AE28" s="15"/>
      <c r="AF28" s="20"/>
      <c r="AG28" s="18"/>
      <c r="AH28" s="18"/>
      <c r="AI28" s="16"/>
      <c r="AJ28" s="16"/>
      <c r="AK28" s="16"/>
      <c r="AL28" s="17">
        <f t="shared" si="4"/>
        <v>8</v>
      </c>
      <c r="AM28" s="17">
        <v>7</v>
      </c>
    </row>
    <row r="29" spans="1:39" s="19" customFormat="1" ht="19.5" customHeight="1">
      <c r="A29" s="14" t="s">
        <v>73</v>
      </c>
      <c r="B29" s="14" t="s">
        <v>74</v>
      </c>
      <c r="C29" s="27" t="str">
        <f t="shared" si="1"/>
        <v>Charman, Damien</v>
      </c>
      <c r="D29" s="15"/>
      <c r="E29" s="18"/>
      <c r="F29" s="18"/>
      <c r="G29" s="18"/>
      <c r="H29" s="18"/>
      <c r="I29" s="16"/>
      <c r="J29" s="18"/>
      <c r="K29" s="18"/>
      <c r="L29" s="18"/>
      <c r="M29" s="18"/>
      <c r="N29" s="18"/>
      <c r="O29" s="17">
        <f t="shared" si="2"/>
        <v>0</v>
      </c>
      <c r="P29" s="17"/>
      <c r="Q29" s="16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7">
        <f t="shared" si="3"/>
        <v>0</v>
      </c>
      <c r="AC29" s="28"/>
      <c r="AD29" s="15"/>
      <c r="AE29" s="15"/>
      <c r="AF29" s="20"/>
      <c r="AG29" s="18"/>
      <c r="AH29" s="18"/>
      <c r="AI29" s="16"/>
      <c r="AJ29" s="16"/>
      <c r="AK29" s="16"/>
      <c r="AL29" s="17">
        <f t="shared" si="4"/>
        <v>0</v>
      </c>
      <c r="AM29" s="17"/>
    </row>
    <row r="30" spans="1:39" s="19" customFormat="1" ht="19.5" customHeight="1">
      <c r="A30" s="14" t="s">
        <v>75</v>
      </c>
      <c r="B30" s="14" t="s">
        <v>76</v>
      </c>
      <c r="C30" s="27" t="str">
        <f t="shared" si="1"/>
        <v>Clode, Ed</v>
      </c>
      <c r="D30" s="15">
        <v>2</v>
      </c>
      <c r="E30" s="18"/>
      <c r="F30" s="18"/>
      <c r="G30" s="18"/>
      <c r="H30" s="18"/>
      <c r="I30" s="16"/>
      <c r="J30" s="18"/>
      <c r="K30" s="18"/>
      <c r="L30" s="18"/>
      <c r="M30" s="18"/>
      <c r="N30" s="18"/>
      <c r="O30" s="17">
        <f t="shared" si="2"/>
        <v>2</v>
      </c>
      <c r="P30" s="17">
        <v>7</v>
      </c>
      <c r="Q30" s="16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7">
        <f t="shared" si="3"/>
        <v>0</v>
      </c>
      <c r="AC30" s="28">
        <v>39</v>
      </c>
      <c r="AD30" s="15"/>
      <c r="AE30" s="15"/>
      <c r="AF30" s="20"/>
      <c r="AG30" s="18"/>
      <c r="AH30" s="18"/>
      <c r="AI30" s="16"/>
      <c r="AJ30" s="16"/>
      <c r="AK30" s="16"/>
      <c r="AL30" s="17">
        <f t="shared" si="4"/>
        <v>7.8</v>
      </c>
      <c r="AM30" s="17">
        <v>13</v>
      </c>
    </row>
    <row r="31" spans="1:39" s="19" customFormat="1" ht="19.5" customHeight="1">
      <c r="A31" s="14" t="s">
        <v>77</v>
      </c>
      <c r="B31" s="14" t="s">
        <v>78</v>
      </c>
      <c r="C31" s="27" t="str">
        <f t="shared" si="1"/>
        <v>Collins, Bill</v>
      </c>
      <c r="D31" s="15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7">
        <f t="shared" si="2"/>
        <v>0</v>
      </c>
      <c r="P31" s="17"/>
      <c r="Q31" s="16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7">
        <f t="shared" si="3"/>
        <v>0</v>
      </c>
      <c r="AC31" s="28"/>
      <c r="AD31" s="15"/>
      <c r="AE31" s="15"/>
      <c r="AF31" s="20"/>
      <c r="AG31" s="18"/>
      <c r="AH31" s="20"/>
      <c r="AI31" s="16"/>
      <c r="AJ31" s="16"/>
      <c r="AK31" s="16"/>
      <c r="AL31" s="17">
        <f t="shared" si="4"/>
        <v>0</v>
      </c>
      <c r="AM31" s="17"/>
    </row>
    <row r="32" spans="1:39" s="19" customFormat="1" ht="19.5" customHeight="1">
      <c r="A32" s="14" t="s">
        <v>30</v>
      </c>
      <c r="B32" s="14" t="s">
        <v>79</v>
      </c>
      <c r="C32" s="27" t="str">
        <f t="shared" si="1"/>
        <v>Connors, Mark</v>
      </c>
      <c r="D32" s="15">
        <v>2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7">
        <f t="shared" si="2"/>
        <v>2</v>
      </c>
      <c r="P32" s="17">
        <v>7</v>
      </c>
      <c r="Q32" s="16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7">
        <f t="shared" si="3"/>
        <v>0</v>
      </c>
      <c r="AC32" s="28">
        <v>29</v>
      </c>
      <c r="AD32" s="15"/>
      <c r="AE32" s="15"/>
      <c r="AF32" s="20"/>
      <c r="AG32" s="18"/>
      <c r="AH32" s="18"/>
      <c r="AI32" s="16"/>
      <c r="AJ32" s="16"/>
      <c r="AK32" s="16"/>
      <c r="AL32" s="17">
        <f t="shared" si="4"/>
        <v>5.8</v>
      </c>
      <c r="AM32" s="17">
        <v>44</v>
      </c>
    </row>
    <row r="33" spans="1:39" s="19" customFormat="1" ht="19.5" customHeight="1">
      <c r="A33" s="14" t="s">
        <v>80</v>
      </c>
      <c r="B33" s="14" t="s">
        <v>81</v>
      </c>
      <c r="C33" s="27" t="str">
        <f t="shared" si="1"/>
        <v>Cook, William</v>
      </c>
      <c r="D33" s="15">
        <v>2</v>
      </c>
      <c r="E33" s="18"/>
      <c r="F33" s="18"/>
      <c r="G33" s="18"/>
      <c r="H33" s="18"/>
      <c r="I33" s="16"/>
      <c r="J33" s="18"/>
      <c r="K33" s="18"/>
      <c r="L33" s="18"/>
      <c r="M33" s="18"/>
      <c r="N33" s="18"/>
      <c r="O33" s="17">
        <f t="shared" si="2"/>
        <v>2</v>
      </c>
      <c r="P33" s="17">
        <v>7</v>
      </c>
      <c r="Q33" s="16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7">
        <f t="shared" si="3"/>
        <v>0</v>
      </c>
      <c r="AC33" s="28">
        <v>38</v>
      </c>
      <c r="AD33" s="15"/>
      <c r="AE33" s="15"/>
      <c r="AF33" s="20"/>
      <c r="AG33" s="18"/>
      <c r="AH33" s="18"/>
      <c r="AI33" s="16"/>
      <c r="AJ33" s="16"/>
      <c r="AK33" s="16"/>
      <c r="AL33" s="17">
        <f t="shared" si="4"/>
        <v>7.6</v>
      </c>
      <c r="AM33" s="17">
        <v>15</v>
      </c>
    </row>
    <row r="34" spans="1:39" s="19" customFormat="1" ht="19.5" customHeight="1">
      <c r="A34" s="14" t="s">
        <v>30</v>
      </c>
      <c r="B34" s="14" t="s">
        <v>82</v>
      </c>
      <c r="C34" s="27" t="str">
        <f t="shared" si="1"/>
        <v>Corrigan, Mark</v>
      </c>
      <c r="D34" s="15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7">
        <f t="shared" si="2"/>
        <v>0</v>
      </c>
      <c r="P34" s="17"/>
      <c r="Q34" s="16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7">
        <f t="shared" si="3"/>
        <v>0</v>
      </c>
      <c r="AC34" s="28"/>
      <c r="AD34" s="15"/>
      <c r="AE34" s="15"/>
      <c r="AF34" s="20"/>
      <c r="AG34" s="18"/>
      <c r="AH34" s="18"/>
      <c r="AI34" s="16"/>
      <c r="AJ34" s="16"/>
      <c r="AK34" s="16"/>
      <c r="AL34" s="17">
        <f t="shared" si="4"/>
        <v>0</v>
      </c>
      <c r="AM34" s="17"/>
    </row>
    <row r="35" spans="1:39" s="19" customFormat="1" ht="19.5" customHeight="1">
      <c r="A35" s="14" t="s">
        <v>46</v>
      </c>
      <c r="B35" s="14" t="s">
        <v>83</v>
      </c>
      <c r="C35" s="27" t="str">
        <f t="shared" si="1"/>
        <v>Davies, Chris</v>
      </c>
      <c r="D35" s="15">
        <v>3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>
        <f t="shared" si="2"/>
        <v>3</v>
      </c>
      <c r="P35" s="17">
        <v>5</v>
      </c>
      <c r="Q35" s="16">
        <v>1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7">
        <f t="shared" si="3"/>
        <v>1</v>
      </c>
      <c r="AC35" s="28">
        <v>40</v>
      </c>
      <c r="AD35" s="15"/>
      <c r="AE35" s="15"/>
      <c r="AF35" s="16"/>
      <c r="AG35" s="16"/>
      <c r="AH35" s="16"/>
      <c r="AI35" s="16"/>
      <c r="AJ35" s="16"/>
      <c r="AK35" s="16"/>
      <c r="AL35" s="17">
        <f t="shared" si="4"/>
        <v>8</v>
      </c>
      <c r="AM35" s="17">
        <v>7</v>
      </c>
    </row>
    <row r="36" spans="1:39" s="19" customFormat="1" ht="19.5" customHeight="1">
      <c r="A36" s="14" t="s">
        <v>84</v>
      </c>
      <c r="B36" s="14" t="s">
        <v>83</v>
      </c>
      <c r="C36" s="27" t="str">
        <f aca="true" t="shared" si="5" ref="C36:C67">CONCATENATE(B36,", ",A36)</f>
        <v>Davies, Gerry</v>
      </c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>
        <f aca="true" t="shared" si="6" ref="O36:O67">SUM(D36:N36)</f>
        <v>0</v>
      </c>
      <c r="P36" s="17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7">
        <f aca="true" t="shared" si="7" ref="AB36:AB67">SUM(Q36:AA36)</f>
        <v>0</v>
      </c>
      <c r="AC36" s="28"/>
      <c r="AD36" s="15"/>
      <c r="AE36" s="15"/>
      <c r="AF36" s="16"/>
      <c r="AG36" s="16"/>
      <c r="AH36" s="16"/>
      <c r="AI36" s="16"/>
      <c r="AJ36" s="16"/>
      <c r="AK36" s="16"/>
      <c r="AL36" s="17">
        <f aca="true" t="shared" si="8" ref="AL36:AL67">SUM(AC36:AK36)/5</f>
        <v>0</v>
      </c>
      <c r="AM36" s="17"/>
    </row>
    <row r="37" spans="1:39" s="19" customFormat="1" ht="19.5" customHeight="1">
      <c r="A37" s="14" t="s">
        <v>85</v>
      </c>
      <c r="B37" s="14" t="s">
        <v>83</v>
      </c>
      <c r="C37" s="27" t="str">
        <f t="shared" si="5"/>
        <v>Davies, Glenn</v>
      </c>
      <c r="D37" s="15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7">
        <f t="shared" si="6"/>
        <v>0</v>
      </c>
      <c r="P37" s="17"/>
      <c r="Q37" s="16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7">
        <f t="shared" si="7"/>
        <v>0</v>
      </c>
      <c r="AC37" s="28"/>
      <c r="AD37" s="15"/>
      <c r="AE37" s="15"/>
      <c r="AF37" s="20"/>
      <c r="AG37" s="18"/>
      <c r="AH37" s="18"/>
      <c r="AI37" s="16"/>
      <c r="AJ37" s="16"/>
      <c r="AK37" s="16"/>
      <c r="AL37" s="17">
        <f t="shared" si="8"/>
        <v>0</v>
      </c>
      <c r="AM37" s="17"/>
    </row>
    <row r="38" spans="1:39" s="19" customFormat="1" ht="19.5" customHeight="1">
      <c r="A38" s="14" t="s">
        <v>59</v>
      </c>
      <c r="B38" s="14" t="s">
        <v>86</v>
      </c>
      <c r="C38" s="27" t="str">
        <f t="shared" si="5"/>
        <v>Davis, Peter</v>
      </c>
      <c r="D38" s="15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7">
        <f t="shared" si="6"/>
        <v>0</v>
      </c>
      <c r="P38" s="17"/>
      <c r="Q38" s="16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7">
        <f t="shared" si="7"/>
        <v>0</v>
      </c>
      <c r="AC38" s="28"/>
      <c r="AD38" s="15"/>
      <c r="AE38" s="15"/>
      <c r="AF38" s="18"/>
      <c r="AG38" s="18"/>
      <c r="AH38" s="18"/>
      <c r="AI38" s="16"/>
      <c r="AJ38" s="16"/>
      <c r="AK38" s="16"/>
      <c r="AL38" s="17">
        <f t="shared" si="8"/>
        <v>0</v>
      </c>
      <c r="AM38" s="17"/>
    </row>
    <row r="39" spans="1:39" s="19" customFormat="1" ht="19.5" customHeight="1">
      <c r="A39" s="14" t="s">
        <v>87</v>
      </c>
      <c r="B39" s="14" t="s">
        <v>88</v>
      </c>
      <c r="C39" s="27" t="str">
        <f t="shared" si="5"/>
        <v>Dawson, Greg</v>
      </c>
      <c r="D39" s="16">
        <v>5</v>
      </c>
      <c r="E39" s="16"/>
      <c r="F39" s="16"/>
      <c r="G39" s="16"/>
      <c r="H39" s="18"/>
      <c r="I39" s="16"/>
      <c r="J39" s="16"/>
      <c r="K39" s="18"/>
      <c r="L39" s="16"/>
      <c r="M39" s="16"/>
      <c r="N39" s="18"/>
      <c r="O39" s="17">
        <f t="shared" si="6"/>
        <v>5</v>
      </c>
      <c r="P39" s="17">
        <v>1</v>
      </c>
      <c r="Q39" s="16">
        <v>3</v>
      </c>
      <c r="R39" s="16"/>
      <c r="S39" s="16"/>
      <c r="T39" s="18"/>
      <c r="U39" s="18"/>
      <c r="V39" s="16"/>
      <c r="W39" s="16"/>
      <c r="X39" s="18"/>
      <c r="Y39" s="18"/>
      <c r="Z39" s="16"/>
      <c r="AA39" s="18"/>
      <c r="AB39" s="17">
        <f t="shared" si="7"/>
        <v>3</v>
      </c>
      <c r="AC39" s="17">
        <v>44</v>
      </c>
      <c r="AD39" s="16"/>
      <c r="AE39" s="16"/>
      <c r="AF39" s="16"/>
      <c r="AG39" s="16"/>
      <c r="AH39" s="16"/>
      <c r="AI39" s="16"/>
      <c r="AJ39" s="16"/>
      <c r="AK39" s="16"/>
      <c r="AL39" s="17">
        <f t="shared" si="8"/>
        <v>8.8</v>
      </c>
      <c r="AM39" s="17">
        <v>2</v>
      </c>
    </row>
    <row r="40" spans="1:39" s="19" customFormat="1" ht="19.5" customHeight="1">
      <c r="A40" s="14" t="s">
        <v>89</v>
      </c>
      <c r="B40" s="14" t="s">
        <v>90</v>
      </c>
      <c r="C40" s="27" t="str">
        <f t="shared" si="5"/>
        <v>Deane, Warren</v>
      </c>
      <c r="D40" s="15"/>
      <c r="E40" s="16"/>
      <c r="F40" s="16"/>
      <c r="G40" s="16"/>
      <c r="H40" s="18"/>
      <c r="I40" s="16"/>
      <c r="J40" s="16"/>
      <c r="K40" s="18"/>
      <c r="L40" s="16"/>
      <c r="M40" s="16"/>
      <c r="N40" s="18"/>
      <c r="O40" s="17">
        <f t="shared" si="6"/>
        <v>0</v>
      </c>
      <c r="P40" s="17"/>
      <c r="Q40" s="16"/>
      <c r="R40" s="16"/>
      <c r="S40" s="16"/>
      <c r="T40" s="18"/>
      <c r="U40" s="18"/>
      <c r="V40" s="16"/>
      <c r="W40" s="16"/>
      <c r="X40" s="18"/>
      <c r="Y40" s="18"/>
      <c r="Z40" s="16"/>
      <c r="AA40" s="18"/>
      <c r="AB40" s="17">
        <f t="shared" si="7"/>
        <v>0</v>
      </c>
      <c r="AC40" s="28"/>
      <c r="AD40" s="15"/>
      <c r="AE40" s="15"/>
      <c r="AF40" s="16"/>
      <c r="AG40" s="16"/>
      <c r="AH40" s="16"/>
      <c r="AI40" s="16"/>
      <c r="AJ40" s="16"/>
      <c r="AK40" s="16"/>
      <c r="AL40" s="17">
        <f t="shared" si="8"/>
        <v>0</v>
      </c>
      <c r="AM40" s="17"/>
    </row>
    <row r="41" spans="1:39" s="19" customFormat="1" ht="19.5" customHeight="1">
      <c r="A41" s="14" t="s">
        <v>59</v>
      </c>
      <c r="B41" s="14" t="s">
        <v>91</v>
      </c>
      <c r="C41" s="27" t="str">
        <f t="shared" si="5"/>
        <v>Di Prinzio, Peter</v>
      </c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>
        <f t="shared" si="6"/>
        <v>0</v>
      </c>
      <c r="P41" s="17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7">
        <f t="shared" si="7"/>
        <v>0</v>
      </c>
      <c r="AC41" s="28"/>
      <c r="AD41" s="15"/>
      <c r="AE41" s="15"/>
      <c r="AF41" s="16"/>
      <c r="AG41" s="16"/>
      <c r="AH41" s="16"/>
      <c r="AI41" s="16"/>
      <c r="AJ41" s="16"/>
      <c r="AK41" s="16"/>
      <c r="AL41" s="17">
        <f t="shared" si="8"/>
        <v>0</v>
      </c>
      <c r="AM41" s="17"/>
    </row>
    <row r="42" spans="1:39" s="19" customFormat="1" ht="19.5" customHeight="1">
      <c r="A42" s="14" t="s">
        <v>92</v>
      </c>
      <c r="B42" s="14" t="s">
        <v>93</v>
      </c>
      <c r="C42" s="27" t="str">
        <f t="shared" si="5"/>
        <v>Dick, David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>
        <f t="shared" si="6"/>
        <v>0</v>
      </c>
      <c r="P42" s="17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7">
        <f t="shared" si="7"/>
        <v>0</v>
      </c>
      <c r="AC42" s="17"/>
      <c r="AD42" s="16"/>
      <c r="AE42" s="16"/>
      <c r="AF42" s="16"/>
      <c r="AG42" s="16"/>
      <c r="AH42" s="16"/>
      <c r="AI42" s="16"/>
      <c r="AJ42" s="16"/>
      <c r="AK42" s="16"/>
      <c r="AL42" s="17">
        <f t="shared" si="8"/>
        <v>0</v>
      </c>
      <c r="AM42" s="17"/>
    </row>
    <row r="43" spans="1:39" s="19" customFormat="1" ht="19.5" customHeight="1">
      <c r="A43" s="14" t="s">
        <v>94</v>
      </c>
      <c r="B43" s="14" t="s">
        <v>95</v>
      </c>
      <c r="C43" s="27" t="str">
        <f t="shared" si="5"/>
        <v>Dixon, Colin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>
        <f t="shared" si="6"/>
        <v>0</v>
      </c>
      <c r="P43" s="17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7">
        <f t="shared" si="7"/>
        <v>0</v>
      </c>
      <c r="AC43" s="17"/>
      <c r="AD43" s="16"/>
      <c r="AE43" s="16"/>
      <c r="AF43" s="16"/>
      <c r="AG43" s="16"/>
      <c r="AH43" s="16"/>
      <c r="AI43" s="16"/>
      <c r="AJ43" s="16"/>
      <c r="AK43" s="16"/>
      <c r="AL43" s="17">
        <f t="shared" si="8"/>
        <v>0</v>
      </c>
      <c r="AM43" s="17"/>
    </row>
    <row r="44" spans="1:39" s="19" customFormat="1" ht="19.5" customHeight="1">
      <c r="A44" s="14" t="s">
        <v>59</v>
      </c>
      <c r="B44" s="14" t="s">
        <v>96</v>
      </c>
      <c r="C44" s="27" t="str">
        <f t="shared" si="5"/>
        <v>Drury, Peter</v>
      </c>
      <c r="D44" s="15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7">
        <f t="shared" si="6"/>
        <v>0</v>
      </c>
      <c r="P44" s="17"/>
      <c r="Q44" s="16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7">
        <f t="shared" si="7"/>
        <v>0</v>
      </c>
      <c r="AC44" s="28"/>
      <c r="AD44" s="15"/>
      <c r="AE44" s="15"/>
      <c r="AF44" s="18"/>
      <c r="AG44" s="18"/>
      <c r="AH44" s="18"/>
      <c r="AI44" s="16"/>
      <c r="AJ44" s="16"/>
      <c r="AK44" s="16"/>
      <c r="AL44" s="17">
        <f t="shared" si="8"/>
        <v>0</v>
      </c>
      <c r="AM44" s="17"/>
    </row>
    <row r="45" spans="1:39" s="19" customFormat="1" ht="19.5" customHeight="1">
      <c r="A45" s="14" t="s">
        <v>97</v>
      </c>
      <c r="B45" s="14" t="s">
        <v>98</v>
      </c>
      <c r="C45" s="27" t="str">
        <f t="shared" si="5"/>
        <v>Eagar Jnr., Don</v>
      </c>
      <c r="D45" s="15">
        <v>2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7">
        <f t="shared" si="6"/>
        <v>2</v>
      </c>
      <c r="P45" s="17">
        <v>7</v>
      </c>
      <c r="Q45" s="16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7">
        <f t="shared" si="7"/>
        <v>0</v>
      </c>
      <c r="AC45" s="28">
        <v>29</v>
      </c>
      <c r="AD45" s="15"/>
      <c r="AE45" s="15"/>
      <c r="AF45" s="20"/>
      <c r="AG45" s="16"/>
      <c r="AH45" s="18"/>
      <c r="AI45" s="16"/>
      <c r="AJ45" s="16"/>
      <c r="AK45" s="16"/>
      <c r="AL45" s="17">
        <f t="shared" si="8"/>
        <v>5.8</v>
      </c>
      <c r="AM45" s="17">
        <v>44</v>
      </c>
    </row>
    <row r="46" spans="1:39" s="19" customFormat="1" ht="19.5" customHeight="1">
      <c r="A46" s="14" t="s">
        <v>99</v>
      </c>
      <c r="B46" s="14" t="s">
        <v>100</v>
      </c>
      <c r="C46" s="27" t="str">
        <f t="shared" si="5"/>
        <v>Fitzgerald, Mike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>
        <f t="shared" si="6"/>
        <v>0</v>
      </c>
      <c r="P46" s="17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7">
        <f t="shared" si="7"/>
        <v>0</v>
      </c>
      <c r="AC46" s="17"/>
      <c r="AD46" s="16"/>
      <c r="AE46" s="16"/>
      <c r="AF46" s="16"/>
      <c r="AG46" s="16"/>
      <c r="AH46" s="16"/>
      <c r="AI46" s="16"/>
      <c r="AJ46" s="16"/>
      <c r="AK46" s="16"/>
      <c r="AL46" s="17">
        <f t="shared" si="8"/>
        <v>0</v>
      </c>
      <c r="AM46" s="17"/>
    </row>
    <row r="47" spans="1:39" s="19" customFormat="1" ht="19.5" customHeight="1">
      <c r="A47" s="14" t="s">
        <v>101</v>
      </c>
      <c r="B47" s="14" t="s">
        <v>102</v>
      </c>
      <c r="C47" s="27" t="str">
        <f t="shared" si="5"/>
        <v>Foster, Ian</v>
      </c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>
        <f t="shared" si="6"/>
        <v>0</v>
      </c>
      <c r="P47" s="17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7">
        <f t="shared" si="7"/>
        <v>0</v>
      </c>
      <c r="AC47" s="28"/>
      <c r="AD47" s="15"/>
      <c r="AE47" s="15"/>
      <c r="AF47" s="16"/>
      <c r="AG47" s="16"/>
      <c r="AH47" s="16"/>
      <c r="AI47" s="16"/>
      <c r="AJ47" s="16"/>
      <c r="AK47" s="16"/>
      <c r="AL47" s="17">
        <f t="shared" si="8"/>
        <v>0</v>
      </c>
      <c r="AM47" s="17"/>
    </row>
    <row r="48" spans="1:39" s="19" customFormat="1" ht="19.5" customHeight="1">
      <c r="A48" s="14" t="s">
        <v>44</v>
      </c>
      <c r="B48" s="14" t="s">
        <v>103</v>
      </c>
      <c r="C48" s="27" t="str">
        <f t="shared" si="5"/>
        <v>Fox, Barry</v>
      </c>
      <c r="D48" s="15">
        <v>2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>
        <f t="shared" si="6"/>
        <v>2</v>
      </c>
      <c r="P48" s="17">
        <v>7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7">
        <f t="shared" si="7"/>
        <v>0</v>
      </c>
      <c r="AC48" s="28">
        <v>35</v>
      </c>
      <c r="AD48" s="15"/>
      <c r="AE48" s="15"/>
      <c r="AF48" s="16"/>
      <c r="AG48" s="16"/>
      <c r="AH48" s="16"/>
      <c r="AI48" s="16"/>
      <c r="AJ48" s="16"/>
      <c r="AK48" s="16"/>
      <c r="AL48" s="17">
        <f t="shared" si="8"/>
        <v>7</v>
      </c>
      <c r="AM48" s="17">
        <v>25</v>
      </c>
    </row>
    <row r="49" spans="1:39" s="19" customFormat="1" ht="19.5" customHeight="1">
      <c r="A49" s="14" t="s">
        <v>97</v>
      </c>
      <c r="B49" s="14" t="s">
        <v>104</v>
      </c>
      <c r="C49" s="27" t="str">
        <f t="shared" si="5"/>
        <v>Fraser, Don</v>
      </c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>
        <f t="shared" si="6"/>
        <v>0</v>
      </c>
      <c r="P49" s="17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7">
        <f t="shared" si="7"/>
        <v>0</v>
      </c>
      <c r="AC49" s="17"/>
      <c r="AD49" s="16"/>
      <c r="AE49" s="16"/>
      <c r="AF49" s="16"/>
      <c r="AG49" s="16"/>
      <c r="AH49" s="16"/>
      <c r="AI49" s="16"/>
      <c r="AJ49" s="16"/>
      <c r="AK49" s="16"/>
      <c r="AL49" s="17">
        <f t="shared" si="8"/>
        <v>0</v>
      </c>
      <c r="AM49" s="17"/>
    </row>
    <row r="50" spans="1:39" s="19" customFormat="1" ht="19.5" customHeight="1">
      <c r="A50" s="14" t="s">
        <v>105</v>
      </c>
      <c r="B50" s="14" t="s">
        <v>106</v>
      </c>
      <c r="C50" s="27" t="str">
        <f t="shared" si="5"/>
        <v>Gibbs, Phil</v>
      </c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>
        <f t="shared" si="6"/>
        <v>0</v>
      </c>
      <c r="P50" s="17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7">
        <f t="shared" si="7"/>
        <v>0</v>
      </c>
      <c r="AC50" s="28"/>
      <c r="AD50" s="15"/>
      <c r="AE50" s="15"/>
      <c r="AF50" s="16"/>
      <c r="AG50" s="16"/>
      <c r="AH50" s="16"/>
      <c r="AI50" s="16"/>
      <c r="AJ50" s="16"/>
      <c r="AK50" s="16"/>
      <c r="AL50" s="17">
        <f t="shared" si="8"/>
        <v>0</v>
      </c>
      <c r="AM50" s="17"/>
    </row>
    <row r="51" spans="1:39" s="19" customFormat="1" ht="19.5" customHeight="1">
      <c r="A51" s="14" t="s">
        <v>107</v>
      </c>
      <c r="B51" s="14" t="s">
        <v>108</v>
      </c>
      <c r="C51" s="27" t="str">
        <f t="shared" si="5"/>
        <v>Gizzi, Jim</v>
      </c>
      <c r="D51" s="15">
        <v>2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>
        <f t="shared" si="6"/>
        <v>2</v>
      </c>
      <c r="P51" s="17">
        <v>7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7">
        <f t="shared" si="7"/>
        <v>0</v>
      </c>
      <c r="AC51" s="28">
        <v>34</v>
      </c>
      <c r="AD51" s="15"/>
      <c r="AE51" s="15"/>
      <c r="AF51" s="16"/>
      <c r="AG51" s="16"/>
      <c r="AH51" s="16"/>
      <c r="AI51" s="16"/>
      <c r="AJ51" s="16"/>
      <c r="AK51" s="16"/>
      <c r="AL51" s="17">
        <f t="shared" si="8"/>
        <v>6.8</v>
      </c>
      <c r="AM51" s="17">
        <v>27</v>
      </c>
    </row>
    <row r="52" spans="1:39" s="19" customFormat="1" ht="19.5" customHeight="1">
      <c r="A52" s="14" t="s">
        <v>109</v>
      </c>
      <c r="B52" s="14" t="s">
        <v>110</v>
      </c>
      <c r="C52" s="27" t="str">
        <f t="shared" si="5"/>
        <v>Godbee, Steve</v>
      </c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>
        <f t="shared" si="6"/>
        <v>0</v>
      </c>
      <c r="P52" s="17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7">
        <f t="shared" si="7"/>
        <v>0</v>
      </c>
      <c r="AC52" s="28"/>
      <c r="AD52" s="15"/>
      <c r="AE52" s="15"/>
      <c r="AF52" s="16"/>
      <c r="AG52" s="16"/>
      <c r="AH52" s="16"/>
      <c r="AI52" s="16"/>
      <c r="AJ52" s="16"/>
      <c r="AK52" s="16"/>
      <c r="AL52" s="17">
        <f t="shared" si="8"/>
        <v>0</v>
      </c>
      <c r="AM52" s="17"/>
    </row>
    <row r="53" spans="1:39" s="19" customFormat="1" ht="19.5" customHeight="1">
      <c r="A53" s="14" t="s">
        <v>111</v>
      </c>
      <c r="B53" s="14" t="s">
        <v>112</v>
      </c>
      <c r="C53" s="27" t="str">
        <f t="shared" si="5"/>
        <v>Gray, Lynn</v>
      </c>
      <c r="D53" s="15">
        <v>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>
        <f t="shared" si="6"/>
        <v>2</v>
      </c>
      <c r="P53" s="17">
        <v>7</v>
      </c>
      <c r="Q53" s="15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7">
        <f t="shared" si="7"/>
        <v>0</v>
      </c>
      <c r="AC53" s="28">
        <v>36</v>
      </c>
      <c r="AD53" s="16"/>
      <c r="AE53" s="15"/>
      <c r="AF53" s="16"/>
      <c r="AG53" s="16"/>
      <c r="AH53" s="16"/>
      <c r="AI53" s="16"/>
      <c r="AJ53" s="16"/>
      <c r="AK53" s="16"/>
      <c r="AL53" s="17">
        <f t="shared" si="8"/>
        <v>7.2</v>
      </c>
      <c r="AM53" s="17">
        <v>22</v>
      </c>
    </row>
    <row r="54" spans="1:39" s="19" customFormat="1" ht="19.5" customHeight="1">
      <c r="A54" s="14" t="s">
        <v>69</v>
      </c>
      <c r="B54" s="14" t="s">
        <v>113</v>
      </c>
      <c r="C54" s="27" t="str">
        <f t="shared" si="5"/>
        <v>Griffiths, John</v>
      </c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7">
        <f t="shared" si="6"/>
        <v>0</v>
      </c>
      <c r="P54" s="17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7">
        <f t="shared" si="7"/>
        <v>0</v>
      </c>
      <c r="AC54" s="28"/>
      <c r="AD54" s="15"/>
      <c r="AE54" s="15"/>
      <c r="AF54" s="16"/>
      <c r="AG54" s="16"/>
      <c r="AH54" s="16"/>
      <c r="AI54" s="16"/>
      <c r="AJ54" s="16"/>
      <c r="AK54" s="16"/>
      <c r="AL54" s="17">
        <f t="shared" si="8"/>
        <v>0</v>
      </c>
      <c r="AM54" s="17"/>
    </row>
    <row r="55" spans="1:39" s="19" customFormat="1" ht="19.5" customHeight="1">
      <c r="A55" s="14" t="s">
        <v>48</v>
      </c>
      <c r="B55" s="14" t="s">
        <v>114</v>
      </c>
      <c r="C55" s="27" t="str">
        <f t="shared" si="5"/>
        <v>Hamilton, Andrew</v>
      </c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7">
        <f t="shared" si="6"/>
        <v>0</v>
      </c>
      <c r="P55" s="17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7">
        <f t="shared" si="7"/>
        <v>0</v>
      </c>
      <c r="AC55" s="28"/>
      <c r="AD55" s="15"/>
      <c r="AE55" s="15"/>
      <c r="AF55" s="16"/>
      <c r="AG55" s="16"/>
      <c r="AH55" s="16"/>
      <c r="AI55" s="16"/>
      <c r="AJ55" s="16"/>
      <c r="AK55" s="16"/>
      <c r="AL55" s="17">
        <f t="shared" si="8"/>
        <v>0</v>
      </c>
      <c r="AM55" s="17"/>
    </row>
    <row r="56" spans="1:39" s="19" customFormat="1" ht="19.5" customHeight="1">
      <c r="A56" s="14" t="s">
        <v>115</v>
      </c>
      <c r="B56" s="14" t="s">
        <v>114</v>
      </c>
      <c r="C56" s="27" t="str">
        <f t="shared" si="5"/>
        <v>Hamilton, Scott</v>
      </c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7">
        <f t="shared" si="6"/>
        <v>0</v>
      </c>
      <c r="P56" s="17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7">
        <f t="shared" si="7"/>
        <v>0</v>
      </c>
      <c r="AC56" s="28"/>
      <c r="AD56" s="15"/>
      <c r="AE56" s="15"/>
      <c r="AF56" s="16"/>
      <c r="AG56" s="16"/>
      <c r="AH56" s="16"/>
      <c r="AI56" s="16"/>
      <c r="AJ56" s="16"/>
      <c r="AK56" s="16"/>
      <c r="AL56" s="17">
        <f t="shared" si="8"/>
        <v>0</v>
      </c>
      <c r="AM56" s="17"/>
    </row>
    <row r="57" spans="1:39" s="19" customFormat="1" ht="19.5" customHeight="1">
      <c r="A57" s="14" t="s">
        <v>36</v>
      </c>
      <c r="B57" s="14" t="s">
        <v>116</v>
      </c>
      <c r="C57" s="27" t="str">
        <f t="shared" si="5"/>
        <v>Hanson, Brian</v>
      </c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>
        <f t="shared" si="6"/>
        <v>0</v>
      </c>
      <c r="P57" s="1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7">
        <f t="shared" si="7"/>
        <v>0</v>
      </c>
      <c r="AC57" s="28"/>
      <c r="AD57" s="15"/>
      <c r="AE57" s="15"/>
      <c r="AF57" s="16"/>
      <c r="AG57" s="16"/>
      <c r="AH57" s="16"/>
      <c r="AI57" s="16"/>
      <c r="AJ57" s="16"/>
      <c r="AK57" s="16"/>
      <c r="AL57" s="17">
        <f t="shared" si="8"/>
        <v>0</v>
      </c>
      <c r="AM57" s="17"/>
    </row>
    <row r="58" spans="1:39" s="19" customFormat="1" ht="19.5" customHeight="1">
      <c r="A58" s="14" t="s">
        <v>117</v>
      </c>
      <c r="B58" s="14" t="s">
        <v>118</v>
      </c>
      <c r="C58" s="27" t="str">
        <f t="shared" si="5"/>
        <v>Henderson, Jon</v>
      </c>
      <c r="D58" s="15">
        <v>2</v>
      </c>
      <c r="E58" s="16"/>
      <c r="F58" s="16"/>
      <c r="G58" s="16"/>
      <c r="H58" s="18"/>
      <c r="I58" s="16"/>
      <c r="J58" s="16"/>
      <c r="K58" s="18"/>
      <c r="L58" s="16"/>
      <c r="M58" s="16"/>
      <c r="N58" s="18"/>
      <c r="O58" s="17">
        <f t="shared" si="6"/>
        <v>2</v>
      </c>
      <c r="P58" s="17">
        <v>7</v>
      </c>
      <c r="Q58" s="16"/>
      <c r="R58" s="16"/>
      <c r="S58" s="16"/>
      <c r="T58" s="18"/>
      <c r="U58" s="18"/>
      <c r="V58" s="16"/>
      <c r="W58" s="16"/>
      <c r="X58" s="18"/>
      <c r="Y58" s="18"/>
      <c r="Z58" s="16"/>
      <c r="AA58" s="18"/>
      <c r="AB58" s="17">
        <f t="shared" si="7"/>
        <v>0</v>
      </c>
      <c r="AC58" s="28">
        <v>37</v>
      </c>
      <c r="AD58" s="15"/>
      <c r="AE58" s="15"/>
      <c r="AF58" s="16"/>
      <c r="AG58" s="16"/>
      <c r="AH58" s="16"/>
      <c r="AI58" s="16"/>
      <c r="AJ58" s="16"/>
      <c r="AK58" s="16"/>
      <c r="AL58" s="17">
        <f t="shared" si="8"/>
        <v>7.4</v>
      </c>
      <c r="AM58" s="17">
        <v>19</v>
      </c>
    </row>
    <row r="59" spans="1:40" s="19" customFormat="1" ht="19.5" customHeight="1">
      <c r="A59" s="14" t="s">
        <v>117</v>
      </c>
      <c r="B59" s="14" t="s">
        <v>119</v>
      </c>
      <c r="C59" s="27" t="str">
        <f t="shared" si="5"/>
        <v>Heppell, Jon</v>
      </c>
      <c r="D59" s="15">
        <v>2</v>
      </c>
      <c r="E59" s="16"/>
      <c r="F59" s="16"/>
      <c r="G59" s="16"/>
      <c r="H59" s="18"/>
      <c r="I59" s="16"/>
      <c r="J59" s="16"/>
      <c r="K59" s="18"/>
      <c r="L59" s="16"/>
      <c r="M59" s="16"/>
      <c r="N59" s="18"/>
      <c r="O59" s="17">
        <f t="shared" si="6"/>
        <v>2</v>
      </c>
      <c r="P59" s="17">
        <v>7</v>
      </c>
      <c r="Q59" s="16"/>
      <c r="R59" s="16"/>
      <c r="S59" s="16"/>
      <c r="T59" s="18"/>
      <c r="U59" s="18"/>
      <c r="V59" s="16"/>
      <c r="W59" s="16"/>
      <c r="X59" s="18"/>
      <c r="Y59" s="18"/>
      <c r="Z59" s="16"/>
      <c r="AA59" s="18"/>
      <c r="AB59" s="17">
        <f t="shared" si="7"/>
        <v>0</v>
      </c>
      <c r="AC59" s="28">
        <v>37</v>
      </c>
      <c r="AD59" s="15"/>
      <c r="AE59" s="15"/>
      <c r="AF59" s="16"/>
      <c r="AG59" s="16"/>
      <c r="AH59" s="16"/>
      <c r="AI59" s="16"/>
      <c r="AJ59" s="16"/>
      <c r="AK59" s="16"/>
      <c r="AL59" s="17">
        <f t="shared" si="8"/>
        <v>7.4</v>
      </c>
      <c r="AM59" s="17">
        <v>19</v>
      </c>
      <c r="AN59" s="19">
        <f>SUM(AC59:AK59)</f>
        <v>37</v>
      </c>
    </row>
    <row r="60" spans="1:39" s="19" customFormat="1" ht="19.5" customHeight="1">
      <c r="A60" s="14" t="s">
        <v>120</v>
      </c>
      <c r="B60" s="14" t="s">
        <v>121</v>
      </c>
      <c r="C60" s="27" t="str">
        <f t="shared" si="5"/>
        <v>Hill, Matt</v>
      </c>
      <c r="D60" s="15"/>
      <c r="E60" s="16"/>
      <c r="F60" s="16"/>
      <c r="G60" s="16"/>
      <c r="H60" s="18"/>
      <c r="I60" s="16"/>
      <c r="J60" s="16"/>
      <c r="K60" s="18"/>
      <c r="L60" s="16"/>
      <c r="M60" s="16"/>
      <c r="N60" s="18"/>
      <c r="O60" s="17">
        <f t="shared" si="6"/>
        <v>0</v>
      </c>
      <c r="P60" s="17"/>
      <c r="Q60" s="16"/>
      <c r="R60" s="16"/>
      <c r="S60" s="16"/>
      <c r="T60" s="18"/>
      <c r="U60" s="18"/>
      <c r="V60" s="16"/>
      <c r="W60" s="16"/>
      <c r="X60" s="18"/>
      <c r="Y60" s="18"/>
      <c r="Z60" s="16"/>
      <c r="AA60" s="18"/>
      <c r="AB60" s="17">
        <f t="shared" si="7"/>
        <v>0</v>
      </c>
      <c r="AC60" s="28"/>
      <c r="AD60" s="15"/>
      <c r="AE60" s="15"/>
      <c r="AF60" s="16"/>
      <c r="AG60" s="16"/>
      <c r="AH60" s="16"/>
      <c r="AI60" s="16"/>
      <c r="AJ60" s="16"/>
      <c r="AK60" s="16"/>
      <c r="AL60" s="17">
        <f t="shared" si="8"/>
        <v>0</v>
      </c>
      <c r="AM60" s="17"/>
    </row>
    <row r="61" spans="1:39" s="19" customFormat="1" ht="19.5" customHeight="1">
      <c r="A61" s="14" t="s">
        <v>122</v>
      </c>
      <c r="B61" s="14" t="s">
        <v>123</v>
      </c>
      <c r="C61" s="27" t="str">
        <f t="shared" si="5"/>
        <v>Holliday, Russ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>
        <f t="shared" si="6"/>
        <v>0</v>
      </c>
      <c r="P61" s="17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7">
        <f t="shared" si="7"/>
        <v>0</v>
      </c>
      <c r="AC61" s="17"/>
      <c r="AD61" s="16"/>
      <c r="AE61" s="16"/>
      <c r="AF61" s="16"/>
      <c r="AG61" s="16"/>
      <c r="AH61" s="16"/>
      <c r="AI61" s="16"/>
      <c r="AJ61" s="16"/>
      <c r="AK61" s="16"/>
      <c r="AL61" s="17">
        <f t="shared" si="8"/>
        <v>0</v>
      </c>
      <c r="AM61" s="17"/>
    </row>
    <row r="62" spans="1:39" s="19" customFormat="1" ht="19.5" customHeight="1">
      <c r="A62" s="14" t="s">
        <v>107</v>
      </c>
      <c r="B62" s="14" t="s">
        <v>124</v>
      </c>
      <c r="C62" s="27" t="str">
        <f t="shared" si="5"/>
        <v>Hollman, Jim</v>
      </c>
      <c r="D62" s="16">
        <v>2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>
        <f t="shared" si="6"/>
        <v>2</v>
      </c>
      <c r="P62" s="17">
        <v>7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7">
        <f t="shared" si="7"/>
        <v>0</v>
      </c>
      <c r="AC62" s="17">
        <v>26</v>
      </c>
      <c r="AD62" s="16"/>
      <c r="AE62" s="16"/>
      <c r="AF62" s="16"/>
      <c r="AG62" s="16"/>
      <c r="AH62" s="16"/>
      <c r="AI62" s="16"/>
      <c r="AJ62" s="16"/>
      <c r="AK62" s="16"/>
      <c r="AL62" s="17">
        <f t="shared" si="8"/>
        <v>5.2</v>
      </c>
      <c r="AM62" s="17">
        <v>54</v>
      </c>
    </row>
    <row r="63" spans="1:39" s="19" customFormat="1" ht="19.5" customHeight="1">
      <c r="A63" s="14" t="s">
        <v>125</v>
      </c>
      <c r="B63" s="14" t="s">
        <v>126</v>
      </c>
      <c r="C63" s="27" t="str">
        <f t="shared" si="5"/>
        <v>Hutchinson, Craig</v>
      </c>
      <c r="D63" s="15">
        <v>2</v>
      </c>
      <c r="E63" s="16"/>
      <c r="F63" s="16"/>
      <c r="G63" s="16"/>
      <c r="H63" s="18"/>
      <c r="I63" s="16"/>
      <c r="J63" s="16"/>
      <c r="K63" s="18"/>
      <c r="L63" s="16"/>
      <c r="M63" s="16"/>
      <c r="N63" s="18"/>
      <c r="O63" s="17">
        <f t="shared" si="6"/>
        <v>2</v>
      </c>
      <c r="P63" s="17">
        <v>7</v>
      </c>
      <c r="Q63" s="16"/>
      <c r="R63" s="16"/>
      <c r="S63" s="16"/>
      <c r="T63" s="18"/>
      <c r="U63" s="18"/>
      <c r="V63" s="16"/>
      <c r="W63" s="16"/>
      <c r="X63" s="18"/>
      <c r="Y63" s="18"/>
      <c r="Z63" s="16"/>
      <c r="AA63" s="18"/>
      <c r="AB63" s="17">
        <f t="shared" si="7"/>
        <v>0</v>
      </c>
      <c r="AC63" s="28">
        <v>33</v>
      </c>
      <c r="AD63" s="15"/>
      <c r="AE63" s="15"/>
      <c r="AF63" s="16"/>
      <c r="AG63" s="16"/>
      <c r="AH63" s="16"/>
      <c r="AI63" s="16"/>
      <c r="AJ63" s="16"/>
      <c r="AK63" s="16"/>
      <c r="AL63" s="17">
        <f t="shared" si="8"/>
        <v>6.6</v>
      </c>
      <c r="AM63" s="17">
        <v>34</v>
      </c>
    </row>
    <row r="64" spans="1:39" s="19" customFormat="1" ht="19.5" customHeight="1">
      <c r="A64" s="14" t="s">
        <v>127</v>
      </c>
      <c r="B64" s="14" t="s">
        <v>128</v>
      </c>
      <c r="C64" s="27" t="str">
        <f t="shared" si="5"/>
        <v>Jolley, Bennett</v>
      </c>
      <c r="D64" s="16">
        <v>2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7">
        <f t="shared" si="6"/>
        <v>2</v>
      </c>
      <c r="P64" s="17">
        <v>7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7">
        <f t="shared" si="7"/>
        <v>0</v>
      </c>
      <c r="AC64" s="17">
        <v>29</v>
      </c>
      <c r="AD64" s="15"/>
      <c r="AE64" s="16"/>
      <c r="AF64" s="16"/>
      <c r="AG64" s="16"/>
      <c r="AH64" s="16"/>
      <c r="AI64" s="16"/>
      <c r="AJ64" s="16"/>
      <c r="AK64" s="16"/>
      <c r="AL64" s="17">
        <f t="shared" si="8"/>
        <v>5.8</v>
      </c>
      <c r="AM64" s="17">
        <v>44</v>
      </c>
    </row>
    <row r="65" spans="1:39" s="19" customFormat="1" ht="19.5" customHeight="1">
      <c r="A65" s="14" t="s">
        <v>46</v>
      </c>
      <c r="B65" s="14" t="s">
        <v>128</v>
      </c>
      <c r="C65" s="27" t="str">
        <f t="shared" si="5"/>
        <v>Jolley, Chris</v>
      </c>
      <c r="D65" s="16">
        <v>2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7">
        <f t="shared" si="6"/>
        <v>2</v>
      </c>
      <c r="P65" s="17">
        <v>7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7">
        <f t="shared" si="7"/>
        <v>0</v>
      </c>
      <c r="AC65" s="17">
        <v>32</v>
      </c>
      <c r="AD65" s="15"/>
      <c r="AE65" s="16"/>
      <c r="AF65" s="16"/>
      <c r="AG65" s="16"/>
      <c r="AH65" s="16"/>
      <c r="AI65" s="16"/>
      <c r="AJ65" s="16"/>
      <c r="AK65" s="16"/>
      <c r="AL65" s="17">
        <f t="shared" si="8"/>
        <v>6.4</v>
      </c>
      <c r="AM65" s="17">
        <v>36</v>
      </c>
    </row>
    <row r="66" spans="1:39" s="19" customFormat="1" ht="19.5" customHeight="1">
      <c r="A66" s="14" t="s">
        <v>53</v>
      </c>
      <c r="B66" s="14" t="s">
        <v>128</v>
      </c>
      <c r="C66" s="27" t="str">
        <f t="shared" si="5"/>
        <v>Jolley, Ken</v>
      </c>
      <c r="D66" s="16">
        <v>2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>
        <f t="shared" si="6"/>
        <v>2</v>
      </c>
      <c r="P66" s="17">
        <v>7</v>
      </c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7">
        <f t="shared" si="7"/>
        <v>0</v>
      </c>
      <c r="AC66" s="17">
        <v>34</v>
      </c>
      <c r="AD66" s="15"/>
      <c r="AE66" s="16"/>
      <c r="AF66" s="16"/>
      <c r="AG66" s="16"/>
      <c r="AH66" s="16"/>
      <c r="AI66" s="16"/>
      <c r="AJ66" s="16"/>
      <c r="AK66" s="16"/>
      <c r="AL66" s="17">
        <f t="shared" si="8"/>
        <v>6.8</v>
      </c>
      <c r="AM66" s="17">
        <v>27</v>
      </c>
    </row>
    <row r="67" spans="1:39" s="19" customFormat="1" ht="19.5" customHeight="1">
      <c r="A67" s="14" t="s">
        <v>105</v>
      </c>
      <c r="B67" s="14" t="s">
        <v>129</v>
      </c>
      <c r="C67" s="27" t="str">
        <f t="shared" si="5"/>
        <v>Jones, Phil</v>
      </c>
      <c r="D67" s="15">
        <v>2</v>
      </c>
      <c r="E67" s="16"/>
      <c r="F67" s="16"/>
      <c r="G67" s="16"/>
      <c r="H67" s="18"/>
      <c r="I67" s="16"/>
      <c r="J67" s="16"/>
      <c r="K67" s="18"/>
      <c r="L67" s="16"/>
      <c r="M67" s="16"/>
      <c r="N67" s="18"/>
      <c r="O67" s="17">
        <f t="shared" si="6"/>
        <v>2</v>
      </c>
      <c r="P67" s="17">
        <v>7</v>
      </c>
      <c r="Q67" s="16"/>
      <c r="R67" s="16"/>
      <c r="S67" s="16"/>
      <c r="T67" s="18"/>
      <c r="U67" s="18"/>
      <c r="V67" s="16"/>
      <c r="W67" s="16"/>
      <c r="X67" s="18"/>
      <c r="Y67" s="18"/>
      <c r="Z67" s="16"/>
      <c r="AA67" s="18"/>
      <c r="AB67" s="17">
        <f t="shared" si="7"/>
        <v>0</v>
      </c>
      <c r="AC67" s="28">
        <v>36</v>
      </c>
      <c r="AD67" s="15"/>
      <c r="AE67" s="15"/>
      <c r="AF67" s="16"/>
      <c r="AG67" s="16"/>
      <c r="AH67" s="16"/>
      <c r="AI67" s="16"/>
      <c r="AJ67" s="16"/>
      <c r="AK67" s="16"/>
      <c r="AL67" s="17">
        <f t="shared" si="8"/>
        <v>7.2</v>
      </c>
      <c r="AM67" s="17">
        <v>22</v>
      </c>
    </row>
    <row r="68" spans="1:39" s="19" customFormat="1" ht="19.5" customHeight="1">
      <c r="A68" s="14" t="s">
        <v>130</v>
      </c>
      <c r="B68" s="14" t="s">
        <v>131</v>
      </c>
      <c r="C68" s="27" t="str">
        <f aca="true" t="shared" si="9" ref="C68:C99">CONCATENATE(B68,", ",A68)</f>
        <v>Keelan, Terry</v>
      </c>
      <c r="D68" s="15">
        <v>2</v>
      </c>
      <c r="E68" s="16"/>
      <c r="F68" s="16"/>
      <c r="G68" s="16"/>
      <c r="H68" s="18"/>
      <c r="I68" s="16"/>
      <c r="J68" s="16"/>
      <c r="K68" s="18"/>
      <c r="L68" s="16"/>
      <c r="M68" s="16"/>
      <c r="N68" s="18"/>
      <c r="O68" s="17">
        <f aca="true" t="shared" si="10" ref="O68:O99">SUM(D68:N68)</f>
        <v>2</v>
      </c>
      <c r="P68" s="17">
        <v>7</v>
      </c>
      <c r="Q68" s="16"/>
      <c r="R68" s="16"/>
      <c r="S68" s="16"/>
      <c r="T68" s="18"/>
      <c r="U68" s="18"/>
      <c r="V68" s="16"/>
      <c r="W68" s="16"/>
      <c r="X68" s="18"/>
      <c r="Y68" s="18"/>
      <c r="Z68" s="16"/>
      <c r="AA68" s="18"/>
      <c r="AB68" s="17">
        <f aca="true" t="shared" si="11" ref="AB68:AB99">SUM(Q68:AA68)</f>
        <v>0</v>
      </c>
      <c r="AC68" s="28">
        <v>36</v>
      </c>
      <c r="AD68" s="15"/>
      <c r="AE68" s="15"/>
      <c r="AF68" s="16"/>
      <c r="AG68" s="16"/>
      <c r="AH68" s="16"/>
      <c r="AI68" s="16"/>
      <c r="AJ68" s="16"/>
      <c r="AK68" s="16"/>
      <c r="AL68" s="17">
        <f aca="true" t="shared" si="12" ref="AL68:AL99">SUM(AC68:AK68)/5</f>
        <v>7.2</v>
      </c>
      <c r="AM68" s="17">
        <v>22</v>
      </c>
    </row>
    <row r="69" spans="1:39" s="19" customFormat="1" ht="19.5" customHeight="1">
      <c r="A69" s="14" t="s">
        <v>132</v>
      </c>
      <c r="B69" s="14" t="s">
        <v>133</v>
      </c>
      <c r="C69" s="27" t="str">
        <f t="shared" si="9"/>
        <v>Laing, Ron</v>
      </c>
      <c r="D69" s="15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7">
        <f t="shared" si="10"/>
        <v>0</v>
      </c>
      <c r="P69" s="17"/>
      <c r="Q69" s="15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7">
        <f t="shared" si="11"/>
        <v>0</v>
      </c>
      <c r="AC69" s="28"/>
      <c r="AD69" s="15"/>
      <c r="AE69" s="15"/>
      <c r="AF69" s="20"/>
      <c r="AG69" s="18"/>
      <c r="AH69" s="18"/>
      <c r="AI69" s="16"/>
      <c r="AJ69" s="16"/>
      <c r="AK69" s="16"/>
      <c r="AL69" s="17">
        <f t="shared" si="12"/>
        <v>0</v>
      </c>
      <c r="AM69" s="17"/>
    </row>
    <row r="70" spans="1:39" s="19" customFormat="1" ht="19.5" customHeight="1">
      <c r="A70" s="14" t="s">
        <v>134</v>
      </c>
      <c r="B70" s="14" t="s">
        <v>66</v>
      </c>
      <c r="C70" s="27" t="str">
        <f t="shared" si="9"/>
        <v>Lewis, Ross</v>
      </c>
      <c r="D70" s="15">
        <v>2</v>
      </c>
      <c r="E70" s="16"/>
      <c r="F70" s="16"/>
      <c r="G70" s="16"/>
      <c r="H70" s="18"/>
      <c r="I70" s="16"/>
      <c r="J70" s="16"/>
      <c r="K70" s="18"/>
      <c r="L70" s="16"/>
      <c r="M70" s="16"/>
      <c r="N70" s="18"/>
      <c r="O70" s="17">
        <f t="shared" si="10"/>
        <v>2</v>
      </c>
      <c r="P70" s="17">
        <v>7</v>
      </c>
      <c r="Q70" s="16"/>
      <c r="R70" s="16"/>
      <c r="S70" s="16"/>
      <c r="T70" s="18"/>
      <c r="U70" s="18"/>
      <c r="V70" s="16"/>
      <c r="W70" s="16"/>
      <c r="X70" s="18"/>
      <c r="Y70" s="18"/>
      <c r="Z70" s="16"/>
      <c r="AA70" s="18"/>
      <c r="AB70" s="17">
        <f t="shared" si="11"/>
        <v>0</v>
      </c>
      <c r="AC70" s="28">
        <v>31</v>
      </c>
      <c r="AD70" s="15"/>
      <c r="AE70" s="15"/>
      <c r="AF70" s="16"/>
      <c r="AG70" s="16"/>
      <c r="AH70" s="16"/>
      <c r="AI70" s="16"/>
      <c r="AJ70" s="16"/>
      <c r="AK70" s="16"/>
      <c r="AL70" s="17">
        <f t="shared" si="12"/>
        <v>6.2</v>
      </c>
      <c r="AM70" s="17">
        <v>42</v>
      </c>
    </row>
    <row r="71" spans="1:39" s="19" customFormat="1" ht="19.5" customHeight="1">
      <c r="A71" s="14" t="s">
        <v>94</v>
      </c>
      <c r="B71" s="14" t="s">
        <v>135</v>
      </c>
      <c r="C71" s="27" t="str">
        <f t="shared" si="9"/>
        <v>Macrae, Colin</v>
      </c>
      <c r="D71" s="15">
        <v>2</v>
      </c>
      <c r="E71" s="18"/>
      <c r="F71" s="18"/>
      <c r="G71" s="16"/>
      <c r="H71" s="18"/>
      <c r="I71" s="18"/>
      <c r="J71" s="16"/>
      <c r="K71" s="18"/>
      <c r="L71" s="18"/>
      <c r="M71" s="16"/>
      <c r="N71" s="18"/>
      <c r="O71" s="17">
        <f t="shared" si="10"/>
        <v>2</v>
      </c>
      <c r="P71" s="17">
        <v>7</v>
      </c>
      <c r="Q71" s="16"/>
      <c r="R71" s="18"/>
      <c r="S71" s="18"/>
      <c r="T71" s="18"/>
      <c r="U71" s="18"/>
      <c r="V71" s="18"/>
      <c r="W71" s="16"/>
      <c r="X71" s="18"/>
      <c r="Y71" s="18"/>
      <c r="Z71" s="16"/>
      <c r="AA71" s="18"/>
      <c r="AB71" s="17">
        <f t="shared" si="11"/>
        <v>0</v>
      </c>
      <c r="AC71" s="28">
        <v>34</v>
      </c>
      <c r="AD71" s="15"/>
      <c r="AE71" s="15"/>
      <c r="AF71" s="16"/>
      <c r="AG71" s="16"/>
      <c r="AH71" s="16"/>
      <c r="AI71" s="16"/>
      <c r="AJ71" s="16"/>
      <c r="AK71" s="16"/>
      <c r="AL71" s="17">
        <f t="shared" si="12"/>
        <v>6.8</v>
      </c>
      <c r="AM71" s="17">
        <v>27</v>
      </c>
    </row>
    <row r="72" spans="1:39" s="19" customFormat="1" ht="19.5" customHeight="1">
      <c r="A72" s="14" t="s">
        <v>44</v>
      </c>
      <c r="B72" s="14" t="s">
        <v>136</v>
      </c>
      <c r="C72" s="27" t="str">
        <f t="shared" si="9"/>
        <v>Malone, Barry</v>
      </c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7">
        <f t="shared" si="10"/>
        <v>0</v>
      </c>
      <c r="P72" s="17"/>
      <c r="Q72" s="15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7">
        <f t="shared" si="11"/>
        <v>0</v>
      </c>
      <c r="AC72" s="28"/>
      <c r="AD72" s="15"/>
      <c r="AE72" s="15"/>
      <c r="AF72" s="16"/>
      <c r="AG72" s="16"/>
      <c r="AH72" s="16"/>
      <c r="AI72" s="16"/>
      <c r="AJ72" s="16"/>
      <c r="AK72" s="16"/>
      <c r="AL72" s="17">
        <f t="shared" si="12"/>
        <v>0</v>
      </c>
      <c r="AM72" s="17"/>
    </row>
    <row r="73" spans="1:39" s="19" customFormat="1" ht="19.5" customHeight="1">
      <c r="A73" s="14" t="s">
        <v>137</v>
      </c>
      <c r="B73" s="14" t="s">
        <v>138</v>
      </c>
      <c r="C73" s="27" t="str">
        <f t="shared" si="9"/>
        <v>Martin, Michael</v>
      </c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7">
        <f t="shared" si="10"/>
        <v>0</v>
      </c>
      <c r="P73" s="17"/>
      <c r="Q73" s="15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7">
        <f t="shared" si="11"/>
        <v>0</v>
      </c>
      <c r="AC73" s="28"/>
      <c r="AD73" s="15"/>
      <c r="AE73" s="15"/>
      <c r="AF73" s="16"/>
      <c r="AG73" s="16"/>
      <c r="AH73" s="16"/>
      <c r="AI73" s="16"/>
      <c r="AJ73" s="16"/>
      <c r="AK73" s="16"/>
      <c r="AL73" s="17">
        <f t="shared" si="12"/>
        <v>0</v>
      </c>
      <c r="AM73" s="17"/>
    </row>
    <row r="74" spans="1:39" s="19" customFormat="1" ht="19.5" customHeight="1">
      <c r="A74" s="14" t="s">
        <v>59</v>
      </c>
      <c r="B74" s="14" t="s">
        <v>138</v>
      </c>
      <c r="C74" s="27" t="str">
        <f t="shared" si="9"/>
        <v>Martin, Peter</v>
      </c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7">
        <f t="shared" si="10"/>
        <v>0</v>
      </c>
      <c r="P74" s="17"/>
      <c r="Q74" s="15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7">
        <f t="shared" si="11"/>
        <v>0</v>
      </c>
      <c r="AC74" s="28"/>
      <c r="AD74" s="15"/>
      <c r="AE74" s="15"/>
      <c r="AF74" s="16"/>
      <c r="AG74" s="16"/>
      <c r="AH74" s="16"/>
      <c r="AI74" s="16"/>
      <c r="AJ74" s="16"/>
      <c r="AK74" s="16"/>
      <c r="AL74" s="17">
        <f t="shared" si="12"/>
        <v>0</v>
      </c>
      <c r="AM74" s="17"/>
    </row>
    <row r="75" spans="1:39" s="19" customFormat="1" ht="19.5" customHeight="1">
      <c r="A75" s="14" t="s">
        <v>68</v>
      </c>
      <c r="B75" s="14" t="s">
        <v>139</v>
      </c>
      <c r="C75" s="27" t="str">
        <f t="shared" si="9"/>
        <v>McGrath, Paul</v>
      </c>
      <c r="D75" s="15"/>
      <c r="E75" s="16"/>
      <c r="F75" s="16"/>
      <c r="G75" s="16"/>
      <c r="H75" s="18"/>
      <c r="I75" s="16"/>
      <c r="J75" s="16"/>
      <c r="K75" s="18"/>
      <c r="L75" s="16"/>
      <c r="M75" s="16"/>
      <c r="N75" s="18"/>
      <c r="O75" s="17">
        <f t="shared" si="10"/>
        <v>0</v>
      </c>
      <c r="P75" s="17"/>
      <c r="Q75" s="16"/>
      <c r="R75" s="16"/>
      <c r="S75" s="16"/>
      <c r="T75" s="18"/>
      <c r="U75" s="18"/>
      <c r="V75" s="16"/>
      <c r="W75" s="16"/>
      <c r="X75" s="18"/>
      <c r="Y75" s="18"/>
      <c r="Z75" s="16"/>
      <c r="AA75" s="18"/>
      <c r="AB75" s="17">
        <f t="shared" si="11"/>
        <v>0</v>
      </c>
      <c r="AC75" s="28"/>
      <c r="AD75" s="15"/>
      <c r="AE75" s="15"/>
      <c r="AF75" s="16"/>
      <c r="AG75" s="16"/>
      <c r="AH75" s="16"/>
      <c r="AI75" s="16"/>
      <c r="AJ75" s="16"/>
      <c r="AK75" s="16"/>
      <c r="AL75" s="17">
        <f t="shared" si="12"/>
        <v>0</v>
      </c>
      <c r="AM75" s="17"/>
    </row>
    <row r="76" spans="1:39" s="19" customFormat="1" ht="19.5" customHeight="1">
      <c r="A76" s="14" t="s">
        <v>69</v>
      </c>
      <c r="B76" s="14" t="s">
        <v>140</v>
      </c>
      <c r="C76" s="27" t="str">
        <f t="shared" si="9"/>
        <v>McLaughlin, John</v>
      </c>
      <c r="D76" s="15">
        <v>2</v>
      </c>
      <c r="E76" s="16"/>
      <c r="F76" s="16"/>
      <c r="G76" s="16"/>
      <c r="H76" s="18"/>
      <c r="I76" s="16"/>
      <c r="J76" s="16"/>
      <c r="K76" s="18"/>
      <c r="L76" s="16"/>
      <c r="M76" s="16"/>
      <c r="N76" s="18"/>
      <c r="O76" s="17">
        <f t="shared" si="10"/>
        <v>2</v>
      </c>
      <c r="P76" s="17">
        <v>7</v>
      </c>
      <c r="Q76" s="16"/>
      <c r="R76" s="16"/>
      <c r="S76" s="16"/>
      <c r="T76" s="18"/>
      <c r="U76" s="18"/>
      <c r="V76" s="16"/>
      <c r="W76" s="16"/>
      <c r="X76" s="18"/>
      <c r="Y76" s="18"/>
      <c r="Z76" s="16"/>
      <c r="AA76" s="18"/>
      <c r="AB76" s="17">
        <f t="shared" si="11"/>
        <v>0</v>
      </c>
      <c r="AC76" s="28">
        <v>41</v>
      </c>
      <c r="AD76" s="15"/>
      <c r="AE76" s="15"/>
      <c r="AF76" s="16"/>
      <c r="AG76" s="16"/>
      <c r="AH76" s="16"/>
      <c r="AI76" s="16"/>
      <c r="AJ76" s="16"/>
      <c r="AK76" s="16"/>
      <c r="AL76" s="17">
        <f t="shared" si="12"/>
        <v>8.2</v>
      </c>
      <c r="AM76" s="17">
        <v>5</v>
      </c>
    </row>
    <row r="77" spans="1:39" s="19" customFormat="1" ht="19.5" customHeight="1">
      <c r="A77" s="14" t="s">
        <v>61</v>
      </c>
      <c r="B77" s="14" t="s">
        <v>141</v>
      </c>
      <c r="C77" s="27" t="str">
        <f t="shared" si="9"/>
        <v>Michelsen, Rodney</v>
      </c>
      <c r="D77" s="15">
        <v>2</v>
      </c>
      <c r="E77" s="16"/>
      <c r="F77" s="16"/>
      <c r="G77" s="16"/>
      <c r="H77" s="18"/>
      <c r="I77" s="16"/>
      <c r="J77" s="16"/>
      <c r="K77" s="18"/>
      <c r="L77" s="16"/>
      <c r="M77" s="16"/>
      <c r="N77" s="18"/>
      <c r="O77" s="17">
        <f t="shared" si="10"/>
        <v>2</v>
      </c>
      <c r="P77" s="17">
        <v>7</v>
      </c>
      <c r="Q77" s="16"/>
      <c r="R77" s="16"/>
      <c r="S77" s="16"/>
      <c r="T77" s="18"/>
      <c r="U77" s="18"/>
      <c r="V77" s="16"/>
      <c r="W77" s="16"/>
      <c r="X77" s="18"/>
      <c r="Y77" s="18"/>
      <c r="Z77" s="16"/>
      <c r="AA77" s="18"/>
      <c r="AB77" s="17">
        <f t="shared" si="11"/>
        <v>0</v>
      </c>
      <c r="AC77" s="28">
        <v>34</v>
      </c>
      <c r="AD77" s="15"/>
      <c r="AE77" s="15"/>
      <c r="AF77" s="16"/>
      <c r="AG77" s="16"/>
      <c r="AH77" s="16"/>
      <c r="AI77" s="16"/>
      <c r="AJ77" s="16"/>
      <c r="AK77" s="16"/>
      <c r="AL77" s="17">
        <f t="shared" si="12"/>
        <v>6.8</v>
      </c>
      <c r="AM77" s="17">
        <v>27</v>
      </c>
    </row>
    <row r="78" spans="1:39" s="19" customFormat="1" ht="19.5" customHeight="1">
      <c r="A78" s="14" t="s">
        <v>107</v>
      </c>
      <c r="B78" s="14" t="s">
        <v>142</v>
      </c>
      <c r="C78" s="27" t="str">
        <f t="shared" si="9"/>
        <v>Michilis, Jim</v>
      </c>
      <c r="D78" s="15"/>
      <c r="E78" s="16"/>
      <c r="F78" s="16"/>
      <c r="G78" s="16"/>
      <c r="H78" s="18"/>
      <c r="I78" s="16"/>
      <c r="J78" s="16"/>
      <c r="K78" s="18"/>
      <c r="L78" s="16"/>
      <c r="M78" s="16"/>
      <c r="N78" s="18"/>
      <c r="O78" s="17">
        <f t="shared" si="10"/>
        <v>0</v>
      </c>
      <c r="P78" s="17"/>
      <c r="Q78" s="16"/>
      <c r="R78" s="16"/>
      <c r="S78" s="16"/>
      <c r="T78" s="18"/>
      <c r="U78" s="18"/>
      <c r="V78" s="16"/>
      <c r="W78" s="16"/>
      <c r="X78" s="18"/>
      <c r="Y78" s="18"/>
      <c r="Z78" s="16"/>
      <c r="AA78" s="18"/>
      <c r="AB78" s="17">
        <f t="shared" si="11"/>
        <v>0</v>
      </c>
      <c r="AC78" s="28"/>
      <c r="AD78" s="15"/>
      <c r="AE78" s="15"/>
      <c r="AF78" s="16"/>
      <c r="AG78" s="16"/>
      <c r="AH78" s="16"/>
      <c r="AI78" s="16"/>
      <c r="AJ78" s="16"/>
      <c r="AK78" s="16"/>
      <c r="AL78" s="17">
        <f t="shared" si="12"/>
        <v>0</v>
      </c>
      <c r="AM78" s="17"/>
    </row>
    <row r="79" spans="1:39" s="19" customFormat="1" ht="19.5" customHeight="1">
      <c r="A79" s="14" t="s">
        <v>143</v>
      </c>
      <c r="B79" s="14" t="s">
        <v>142</v>
      </c>
      <c r="C79" s="27" t="str">
        <f t="shared" si="9"/>
        <v>Michilis, Tom</v>
      </c>
      <c r="D79" s="15">
        <v>2</v>
      </c>
      <c r="E79" s="16"/>
      <c r="F79" s="16"/>
      <c r="G79" s="16"/>
      <c r="H79" s="18"/>
      <c r="I79" s="16"/>
      <c r="J79" s="16"/>
      <c r="K79" s="18"/>
      <c r="L79" s="16"/>
      <c r="M79" s="16"/>
      <c r="N79" s="18"/>
      <c r="O79" s="17">
        <f t="shared" si="10"/>
        <v>2</v>
      </c>
      <c r="P79" s="17">
        <v>7</v>
      </c>
      <c r="Q79" s="16"/>
      <c r="R79" s="16"/>
      <c r="S79" s="16"/>
      <c r="T79" s="18"/>
      <c r="U79" s="18"/>
      <c r="V79" s="16"/>
      <c r="W79" s="16"/>
      <c r="X79" s="18"/>
      <c r="Y79" s="18"/>
      <c r="Z79" s="16"/>
      <c r="AA79" s="18"/>
      <c r="AB79" s="17">
        <f t="shared" si="11"/>
        <v>0</v>
      </c>
      <c r="AC79" s="28">
        <v>40</v>
      </c>
      <c r="AD79" s="16"/>
      <c r="AE79" s="15"/>
      <c r="AF79" s="16"/>
      <c r="AG79" s="16"/>
      <c r="AH79" s="16"/>
      <c r="AI79" s="16"/>
      <c r="AJ79" s="16"/>
      <c r="AK79" s="16"/>
      <c r="AL79" s="17">
        <f t="shared" si="12"/>
        <v>8</v>
      </c>
      <c r="AM79" s="17">
        <v>7</v>
      </c>
    </row>
    <row r="80" spans="1:39" s="19" customFormat="1" ht="19.5" customHeight="1">
      <c r="A80" s="14" t="s">
        <v>46</v>
      </c>
      <c r="B80" s="14" t="s">
        <v>144</v>
      </c>
      <c r="C80" s="27" t="str">
        <f t="shared" si="9"/>
        <v>Momsen, Chris</v>
      </c>
      <c r="D80" s="15"/>
      <c r="E80" s="16"/>
      <c r="F80" s="16"/>
      <c r="G80" s="16"/>
      <c r="H80" s="18"/>
      <c r="I80" s="16"/>
      <c r="J80" s="16"/>
      <c r="K80" s="18"/>
      <c r="L80" s="16"/>
      <c r="M80" s="16"/>
      <c r="N80" s="18"/>
      <c r="O80" s="17">
        <f t="shared" si="10"/>
        <v>0</v>
      </c>
      <c r="P80" s="17"/>
      <c r="Q80" s="16"/>
      <c r="R80" s="16"/>
      <c r="S80" s="16"/>
      <c r="T80" s="18"/>
      <c r="U80" s="18"/>
      <c r="V80" s="16"/>
      <c r="W80" s="16"/>
      <c r="X80" s="18"/>
      <c r="Y80" s="18"/>
      <c r="Z80" s="16"/>
      <c r="AA80" s="18"/>
      <c r="AB80" s="17">
        <f t="shared" si="11"/>
        <v>0</v>
      </c>
      <c r="AC80" s="28"/>
      <c r="AD80" s="15"/>
      <c r="AE80" s="15"/>
      <c r="AF80" s="16"/>
      <c r="AG80" s="16"/>
      <c r="AH80" s="16"/>
      <c r="AI80" s="16"/>
      <c r="AJ80" s="16"/>
      <c r="AK80" s="16"/>
      <c r="AL80" s="17">
        <f t="shared" si="12"/>
        <v>0</v>
      </c>
      <c r="AM80" s="17"/>
    </row>
    <row r="81" spans="1:39" s="19" customFormat="1" ht="19.5" customHeight="1">
      <c r="A81" s="14" t="s">
        <v>145</v>
      </c>
      <c r="B81" s="14" t="s">
        <v>146</v>
      </c>
      <c r="C81" s="27" t="str">
        <f t="shared" si="9"/>
        <v>Morrison, Neil</v>
      </c>
      <c r="D81" s="15">
        <v>2</v>
      </c>
      <c r="E81" s="16"/>
      <c r="F81" s="16"/>
      <c r="G81" s="16"/>
      <c r="H81" s="18"/>
      <c r="I81" s="16"/>
      <c r="J81" s="16"/>
      <c r="K81" s="18"/>
      <c r="L81" s="16"/>
      <c r="M81" s="16"/>
      <c r="N81" s="18"/>
      <c r="O81" s="17">
        <f t="shared" si="10"/>
        <v>2</v>
      </c>
      <c r="P81" s="17">
        <v>7</v>
      </c>
      <c r="Q81" s="16"/>
      <c r="R81" s="16"/>
      <c r="S81" s="16"/>
      <c r="T81" s="18"/>
      <c r="U81" s="18"/>
      <c r="V81" s="16"/>
      <c r="W81" s="16"/>
      <c r="X81" s="18"/>
      <c r="Y81" s="18"/>
      <c r="Z81" s="16"/>
      <c r="AA81" s="18"/>
      <c r="AB81" s="17">
        <f t="shared" si="11"/>
        <v>0</v>
      </c>
      <c r="AC81" s="28">
        <v>40</v>
      </c>
      <c r="AD81" s="15"/>
      <c r="AE81" s="15"/>
      <c r="AF81" s="16"/>
      <c r="AG81" s="16"/>
      <c r="AH81" s="16"/>
      <c r="AI81" s="16"/>
      <c r="AJ81" s="16"/>
      <c r="AK81" s="16"/>
      <c r="AL81" s="17">
        <f t="shared" si="12"/>
        <v>8</v>
      </c>
      <c r="AM81" s="17">
        <v>7</v>
      </c>
    </row>
    <row r="82" spans="1:39" s="19" customFormat="1" ht="19.5" customHeight="1">
      <c r="A82" s="14" t="s">
        <v>147</v>
      </c>
      <c r="B82" s="14" t="s">
        <v>148</v>
      </c>
      <c r="C82" s="27" t="str">
        <f t="shared" si="9"/>
        <v>Mowbray, Trevor</v>
      </c>
      <c r="D82" s="15"/>
      <c r="E82" s="16"/>
      <c r="F82" s="16"/>
      <c r="G82" s="16"/>
      <c r="H82" s="18"/>
      <c r="I82" s="16"/>
      <c r="J82" s="16"/>
      <c r="K82" s="18"/>
      <c r="L82" s="16"/>
      <c r="M82" s="16"/>
      <c r="N82" s="18"/>
      <c r="O82" s="17">
        <f t="shared" si="10"/>
        <v>0</v>
      </c>
      <c r="P82" s="17"/>
      <c r="Q82" s="16"/>
      <c r="R82" s="16"/>
      <c r="S82" s="16"/>
      <c r="T82" s="18"/>
      <c r="U82" s="18"/>
      <c r="V82" s="16"/>
      <c r="W82" s="16"/>
      <c r="X82" s="18"/>
      <c r="Y82" s="18"/>
      <c r="Z82" s="16"/>
      <c r="AA82" s="18"/>
      <c r="AB82" s="17">
        <f t="shared" si="11"/>
        <v>0</v>
      </c>
      <c r="AC82" s="28"/>
      <c r="AD82" s="15"/>
      <c r="AE82" s="15"/>
      <c r="AF82" s="16"/>
      <c r="AG82" s="16"/>
      <c r="AH82" s="16"/>
      <c r="AI82" s="16"/>
      <c r="AJ82" s="16"/>
      <c r="AK82" s="16"/>
      <c r="AL82" s="17">
        <f t="shared" si="12"/>
        <v>0</v>
      </c>
      <c r="AM82" s="17"/>
    </row>
    <row r="83" spans="1:39" s="19" customFormat="1" ht="19.5" customHeight="1">
      <c r="A83" s="14" t="s">
        <v>149</v>
      </c>
      <c r="B83" s="14" t="s">
        <v>150</v>
      </c>
      <c r="C83" s="27" t="str">
        <f t="shared" si="9"/>
        <v>Muldoon, Rick</v>
      </c>
      <c r="D83" s="15"/>
      <c r="E83" s="16"/>
      <c r="F83" s="16"/>
      <c r="G83" s="16"/>
      <c r="H83" s="18"/>
      <c r="I83" s="16"/>
      <c r="J83" s="16"/>
      <c r="K83" s="18"/>
      <c r="L83" s="16"/>
      <c r="M83" s="16"/>
      <c r="N83" s="18"/>
      <c r="O83" s="17">
        <f t="shared" si="10"/>
        <v>0</v>
      </c>
      <c r="P83" s="17"/>
      <c r="Q83" s="16"/>
      <c r="R83" s="16"/>
      <c r="S83" s="16"/>
      <c r="T83" s="18"/>
      <c r="U83" s="18"/>
      <c r="V83" s="16"/>
      <c r="W83" s="16"/>
      <c r="X83" s="18"/>
      <c r="Y83" s="18"/>
      <c r="Z83" s="16"/>
      <c r="AA83" s="18"/>
      <c r="AB83" s="17">
        <f t="shared" si="11"/>
        <v>0</v>
      </c>
      <c r="AC83" s="28"/>
      <c r="AD83" s="15"/>
      <c r="AE83" s="15"/>
      <c r="AF83" s="16"/>
      <c r="AG83" s="16"/>
      <c r="AH83" s="16"/>
      <c r="AI83" s="16"/>
      <c r="AJ83" s="16"/>
      <c r="AK83" s="16"/>
      <c r="AL83" s="17">
        <f t="shared" si="12"/>
        <v>0</v>
      </c>
      <c r="AM83" s="17"/>
    </row>
    <row r="84" spans="1:39" s="19" customFormat="1" ht="19.5" customHeight="1">
      <c r="A84" s="14" t="s">
        <v>137</v>
      </c>
      <c r="B84" s="14" t="s">
        <v>151</v>
      </c>
      <c r="C84" s="27" t="str">
        <f t="shared" si="9"/>
        <v>Nicholas, Michael</v>
      </c>
      <c r="D84" s="15">
        <v>2</v>
      </c>
      <c r="E84" s="16"/>
      <c r="F84" s="16"/>
      <c r="G84" s="16"/>
      <c r="H84" s="18"/>
      <c r="I84" s="16"/>
      <c r="J84" s="16"/>
      <c r="K84" s="18"/>
      <c r="L84" s="16"/>
      <c r="M84" s="16"/>
      <c r="N84" s="18"/>
      <c r="O84" s="17">
        <f t="shared" si="10"/>
        <v>2</v>
      </c>
      <c r="P84" s="17">
        <v>7</v>
      </c>
      <c r="Q84" s="16"/>
      <c r="R84" s="16"/>
      <c r="S84" s="16"/>
      <c r="T84" s="18"/>
      <c r="U84" s="18"/>
      <c r="V84" s="16"/>
      <c r="W84" s="16"/>
      <c r="X84" s="18"/>
      <c r="Y84" s="18"/>
      <c r="Z84" s="16"/>
      <c r="AA84" s="18"/>
      <c r="AB84" s="17">
        <f t="shared" si="11"/>
        <v>0</v>
      </c>
      <c r="AC84" s="28">
        <v>38</v>
      </c>
      <c r="AD84" s="15"/>
      <c r="AE84" s="15"/>
      <c r="AF84" s="16"/>
      <c r="AG84" s="16"/>
      <c r="AH84" s="16"/>
      <c r="AI84" s="16"/>
      <c r="AJ84" s="16"/>
      <c r="AK84" s="16"/>
      <c r="AL84" s="17">
        <f t="shared" si="12"/>
        <v>7.6</v>
      </c>
      <c r="AM84" s="17">
        <v>15</v>
      </c>
    </row>
    <row r="85" spans="1:39" s="19" customFormat="1" ht="19.5" customHeight="1">
      <c r="A85" s="14" t="s">
        <v>115</v>
      </c>
      <c r="B85" s="14" t="s">
        <v>152</v>
      </c>
      <c r="C85" s="27" t="str">
        <f t="shared" si="9"/>
        <v>Norrish, Scott</v>
      </c>
      <c r="D85" s="15">
        <v>2</v>
      </c>
      <c r="E85" s="16"/>
      <c r="F85" s="16"/>
      <c r="G85" s="16"/>
      <c r="H85" s="18"/>
      <c r="I85" s="16"/>
      <c r="J85" s="16"/>
      <c r="K85" s="18"/>
      <c r="L85" s="16"/>
      <c r="M85" s="16"/>
      <c r="N85" s="18"/>
      <c r="O85" s="17">
        <f t="shared" si="10"/>
        <v>2</v>
      </c>
      <c r="P85" s="17">
        <v>7</v>
      </c>
      <c r="Q85" s="16"/>
      <c r="R85" s="16"/>
      <c r="S85" s="16"/>
      <c r="T85" s="18"/>
      <c r="U85" s="18"/>
      <c r="V85" s="16"/>
      <c r="W85" s="16"/>
      <c r="X85" s="18"/>
      <c r="Y85" s="18"/>
      <c r="Z85" s="16"/>
      <c r="AA85" s="18"/>
      <c r="AB85" s="17">
        <f t="shared" si="11"/>
        <v>0</v>
      </c>
      <c r="AC85" s="28">
        <v>29</v>
      </c>
      <c r="AD85" s="15"/>
      <c r="AE85" s="15"/>
      <c r="AF85" s="16"/>
      <c r="AG85" s="16"/>
      <c r="AH85" s="16"/>
      <c r="AI85" s="16"/>
      <c r="AJ85" s="16"/>
      <c r="AK85" s="16"/>
      <c r="AL85" s="17">
        <f t="shared" si="12"/>
        <v>5.8</v>
      </c>
      <c r="AM85" s="17">
        <v>44</v>
      </c>
    </row>
    <row r="86" spans="1:39" s="19" customFormat="1" ht="19.5" customHeight="1">
      <c r="A86" s="14" t="s">
        <v>36</v>
      </c>
      <c r="B86" s="14" t="s">
        <v>153</v>
      </c>
      <c r="C86" s="27" t="str">
        <f t="shared" si="9"/>
        <v>Parker, Brian</v>
      </c>
      <c r="D86" s="15"/>
      <c r="E86" s="16"/>
      <c r="F86" s="16"/>
      <c r="G86" s="16"/>
      <c r="H86" s="18"/>
      <c r="I86" s="16"/>
      <c r="J86" s="16"/>
      <c r="K86" s="18"/>
      <c r="L86" s="16"/>
      <c r="M86" s="16"/>
      <c r="N86" s="18"/>
      <c r="O86" s="17">
        <f t="shared" si="10"/>
        <v>0</v>
      </c>
      <c r="P86" s="17"/>
      <c r="Q86" s="16"/>
      <c r="R86" s="16"/>
      <c r="S86" s="16"/>
      <c r="T86" s="18"/>
      <c r="U86" s="18"/>
      <c r="V86" s="16"/>
      <c r="W86" s="16"/>
      <c r="X86" s="18"/>
      <c r="Y86" s="18"/>
      <c r="Z86" s="16"/>
      <c r="AA86" s="18"/>
      <c r="AB86" s="17">
        <f t="shared" si="11"/>
        <v>0</v>
      </c>
      <c r="AC86" s="28"/>
      <c r="AD86" s="15"/>
      <c r="AE86" s="15"/>
      <c r="AF86" s="15"/>
      <c r="AG86" s="16"/>
      <c r="AH86" s="16"/>
      <c r="AI86" s="16"/>
      <c r="AJ86" s="16"/>
      <c r="AK86" s="16"/>
      <c r="AL86" s="17">
        <f t="shared" si="12"/>
        <v>0</v>
      </c>
      <c r="AM86" s="17"/>
    </row>
    <row r="87" spans="1:39" s="19" customFormat="1" ht="19.5" customHeight="1">
      <c r="A87" s="14" t="s">
        <v>137</v>
      </c>
      <c r="B87" s="14" t="s">
        <v>153</v>
      </c>
      <c r="C87" s="27" t="str">
        <f t="shared" si="9"/>
        <v>Parker, Michael</v>
      </c>
      <c r="D87" s="15">
        <v>2</v>
      </c>
      <c r="E87" s="16"/>
      <c r="F87" s="16"/>
      <c r="G87" s="16"/>
      <c r="H87" s="18"/>
      <c r="I87" s="16"/>
      <c r="J87" s="16"/>
      <c r="K87" s="18"/>
      <c r="L87" s="16"/>
      <c r="M87" s="16"/>
      <c r="N87" s="18"/>
      <c r="O87" s="17">
        <f t="shared" si="10"/>
        <v>2</v>
      </c>
      <c r="P87" s="17">
        <v>7</v>
      </c>
      <c r="Q87" s="16"/>
      <c r="R87" s="16"/>
      <c r="S87" s="16"/>
      <c r="T87" s="18"/>
      <c r="U87" s="18"/>
      <c r="V87" s="16"/>
      <c r="W87" s="16"/>
      <c r="X87" s="18"/>
      <c r="Y87" s="18"/>
      <c r="Z87" s="16"/>
      <c r="AA87" s="18"/>
      <c r="AB87" s="17">
        <f t="shared" si="11"/>
        <v>0</v>
      </c>
      <c r="AC87" s="28">
        <v>28</v>
      </c>
      <c r="AD87" s="15"/>
      <c r="AE87" s="15"/>
      <c r="AF87" s="16"/>
      <c r="AG87" s="16"/>
      <c r="AH87" s="16"/>
      <c r="AI87" s="16"/>
      <c r="AJ87" s="16"/>
      <c r="AK87" s="16"/>
      <c r="AL87" s="17">
        <f t="shared" si="12"/>
        <v>5.6</v>
      </c>
      <c r="AM87" s="17">
        <v>51</v>
      </c>
    </row>
    <row r="88" spans="1:39" s="19" customFormat="1" ht="19.5" customHeight="1">
      <c r="A88" s="14" t="s">
        <v>94</v>
      </c>
      <c r="B88" s="14" t="s">
        <v>154</v>
      </c>
      <c r="C88" s="27" t="str">
        <f t="shared" si="9"/>
        <v>Penfold, Colin</v>
      </c>
      <c r="D88" s="15">
        <v>2</v>
      </c>
      <c r="E88" s="16"/>
      <c r="F88" s="16"/>
      <c r="G88" s="16"/>
      <c r="H88" s="18"/>
      <c r="I88" s="16"/>
      <c r="J88" s="16"/>
      <c r="K88" s="18"/>
      <c r="L88" s="16"/>
      <c r="M88" s="16"/>
      <c r="N88" s="18"/>
      <c r="O88" s="17">
        <f t="shared" si="10"/>
        <v>2</v>
      </c>
      <c r="P88" s="17">
        <v>7</v>
      </c>
      <c r="Q88" s="16"/>
      <c r="R88" s="16"/>
      <c r="S88" s="16"/>
      <c r="T88" s="18"/>
      <c r="U88" s="18"/>
      <c r="V88" s="16"/>
      <c r="W88" s="16"/>
      <c r="X88" s="18"/>
      <c r="Y88" s="18"/>
      <c r="Z88" s="16"/>
      <c r="AA88" s="18"/>
      <c r="AB88" s="17">
        <f t="shared" si="11"/>
        <v>0</v>
      </c>
      <c r="AC88" s="28">
        <v>29</v>
      </c>
      <c r="AD88" s="15"/>
      <c r="AE88" s="15"/>
      <c r="AF88" s="16"/>
      <c r="AG88" s="16"/>
      <c r="AH88" s="16"/>
      <c r="AI88" s="16"/>
      <c r="AJ88" s="16"/>
      <c r="AK88" s="16"/>
      <c r="AL88" s="17">
        <f t="shared" si="12"/>
        <v>5.8</v>
      </c>
      <c r="AM88" s="17">
        <v>44</v>
      </c>
    </row>
    <row r="89" spans="1:39" s="19" customFormat="1" ht="19.5" customHeight="1">
      <c r="A89" s="14" t="s">
        <v>77</v>
      </c>
      <c r="B89" s="14" t="s">
        <v>155</v>
      </c>
      <c r="C89" s="27" t="str">
        <f t="shared" si="9"/>
        <v>Pitt, Bill</v>
      </c>
      <c r="D89" s="15">
        <v>2</v>
      </c>
      <c r="E89" s="16"/>
      <c r="F89" s="16"/>
      <c r="G89" s="16"/>
      <c r="H89" s="18"/>
      <c r="I89" s="16"/>
      <c r="J89" s="16"/>
      <c r="K89" s="18"/>
      <c r="L89" s="16"/>
      <c r="M89" s="16"/>
      <c r="N89" s="18"/>
      <c r="O89" s="17">
        <f t="shared" si="10"/>
        <v>2</v>
      </c>
      <c r="P89" s="17">
        <v>7</v>
      </c>
      <c r="Q89" s="16"/>
      <c r="R89" s="16"/>
      <c r="S89" s="16"/>
      <c r="T89" s="18"/>
      <c r="U89" s="18"/>
      <c r="V89" s="16"/>
      <c r="W89" s="16"/>
      <c r="X89" s="18"/>
      <c r="Y89" s="18"/>
      <c r="Z89" s="16"/>
      <c r="AA89" s="18"/>
      <c r="AB89" s="17">
        <f t="shared" si="11"/>
        <v>0</v>
      </c>
      <c r="AC89" s="28">
        <v>32</v>
      </c>
      <c r="AD89" s="15"/>
      <c r="AE89" s="15"/>
      <c r="AF89" s="16"/>
      <c r="AG89" s="16"/>
      <c r="AH89" s="16"/>
      <c r="AI89" s="16"/>
      <c r="AJ89" s="16"/>
      <c r="AK89" s="16"/>
      <c r="AL89" s="17">
        <f t="shared" si="12"/>
        <v>6.4</v>
      </c>
      <c r="AM89" s="17">
        <v>36</v>
      </c>
    </row>
    <row r="90" spans="1:39" s="19" customFormat="1" ht="19.5" customHeight="1">
      <c r="A90" s="14" t="s">
        <v>130</v>
      </c>
      <c r="B90" s="14" t="s">
        <v>156</v>
      </c>
      <c r="C90" s="27" t="str">
        <f t="shared" si="9"/>
        <v>Ramage, Terry</v>
      </c>
      <c r="D90" s="15"/>
      <c r="E90" s="16"/>
      <c r="F90" s="16"/>
      <c r="G90" s="16"/>
      <c r="H90" s="18"/>
      <c r="I90" s="16"/>
      <c r="J90" s="16"/>
      <c r="K90" s="18"/>
      <c r="L90" s="16"/>
      <c r="M90" s="16"/>
      <c r="N90" s="18"/>
      <c r="O90" s="17">
        <f t="shared" si="10"/>
        <v>0</v>
      </c>
      <c r="P90" s="17"/>
      <c r="Q90" s="16"/>
      <c r="R90" s="16"/>
      <c r="S90" s="16"/>
      <c r="T90" s="18"/>
      <c r="U90" s="18"/>
      <c r="V90" s="16"/>
      <c r="W90" s="16"/>
      <c r="X90" s="18"/>
      <c r="Y90" s="18"/>
      <c r="Z90" s="16"/>
      <c r="AA90" s="18"/>
      <c r="AB90" s="17">
        <f t="shared" si="11"/>
        <v>0</v>
      </c>
      <c r="AC90" s="28"/>
      <c r="AD90" s="15"/>
      <c r="AE90" s="15"/>
      <c r="AF90" s="16"/>
      <c r="AG90" s="16"/>
      <c r="AH90" s="16"/>
      <c r="AI90" s="16"/>
      <c r="AJ90" s="16"/>
      <c r="AK90" s="16"/>
      <c r="AL90" s="17">
        <f t="shared" si="12"/>
        <v>0</v>
      </c>
      <c r="AM90" s="17"/>
    </row>
    <row r="91" spans="1:39" s="19" customFormat="1" ht="19.5" customHeight="1">
      <c r="A91" s="14" t="s">
        <v>157</v>
      </c>
      <c r="B91" s="14" t="s">
        <v>158</v>
      </c>
      <c r="C91" s="27" t="str">
        <f t="shared" si="9"/>
        <v>Randall, Les</v>
      </c>
      <c r="D91" s="15"/>
      <c r="E91" s="16"/>
      <c r="F91" s="16"/>
      <c r="G91" s="16"/>
      <c r="H91" s="18"/>
      <c r="I91" s="16"/>
      <c r="J91" s="16"/>
      <c r="K91" s="18"/>
      <c r="L91" s="16"/>
      <c r="M91" s="16"/>
      <c r="N91" s="18"/>
      <c r="O91" s="17">
        <f t="shared" si="10"/>
        <v>0</v>
      </c>
      <c r="P91" s="17"/>
      <c r="Q91" s="16"/>
      <c r="R91" s="16"/>
      <c r="S91" s="16"/>
      <c r="T91" s="18"/>
      <c r="U91" s="18"/>
      <c r="V91" s="16"/>
      <c r="W91" s="16"/>
      <c r="X91" s="18"/>
      <c r="Y91" s="18"/>
      <c r="Z91" s="16"/>
      <c r="AA91" s="18"/>
      <c r="AB91" s="17">
        <f t="shared" si="11"/>
        <v>0</v>
      </c>
      <c r="AC91" s="28"/>
      <c r="AD91" s="15"/>
      <c r="AE91" s="15"/>
      <c r="AF91" s="16"/>
      <c r="AG91" s="16"/>
      <c r="AH91" s="16"/>
      <c r="AI91" s="16"/>
      <c r="AJ91" s="16"/>
      <c r="AK91" s="16"/>
      <c r="AL91" s="17">
        <f t="shared" si="12"/>
        <v>0</v>
      </c>
      <c r="AM91" s="17"/>
    </row>
    <row r="92" spans="1:39" s="19" customFormat="1" ht="19.5" customHeight="1">
      <c r="A92" s="14" t="s">
        <v>159</v>
      </c>
      <c r="B92" s="14" t="s">
        <v>160</v>
      </c>
      <c r="C92" s="27" t="str">
        <f t="shared" si="9"/>
        <v>Reeves, Luke</v>
      </c>
      <c r="D92" s="15"/>
      <c r="E92" s="16"/>
      <c r="F92" s="16"/>
      <c r="G92" s="16"/>
      <c r="H92" s="18"/>
      <c r="I92" s="16"/>
      <c r="J92" s="16"/>
      <c r="K92" s="18"/>
      <c r="L92" s="16"/>
      <c r="M92" s="16"/>
      <c r="N92" s="18"/>
      <c r="O92" s="17">
        <f t="shared" si="10"/>
        <v>0</v>
      </c>
      <c r="P92" s="17"/>
      <c r="Q92" s="16"/>
      <c r="R92" s="16"/>
      <c r="S92" s="16"/>
      <c r="T92" s="18"/>
      <c r="U92" s="18"/>
      <c r="V92" s="16"/>
      <c r="W92" s="16"/>
      <c r="X92" s="18"/>
      <c r="Y92" s="18"/>
      <c r="Z92" s="16"/>
      <c r="AA92" s="18"/>
      <c r="AB92" s="17">
        <f t="shared" si="11"/>
        <v>0</v>
      </c>
      <c r="AC92" s="28"/>
      <c r="AD92" s="15"/>
      <c r="AE92" s="15"/>
      <c r="AF92" s="16"/>
      <c r="AG92" s="16"/>
      <c r="AH92" s="16"/>
      <c r="AI92" s="16"/>
      <c r="AJ92" s="16"/>
      <c r="AK92" s="16"/>
      <c r="AL92" s="17">
        <f t="shared" si="12"/>
        <v>0</v>
      </c>
      <c r="AM92" s="17"/>
    </row>
    <row r="93" spans="1:39" s="19" customFormat="1" ht="19.5" customHeight="1">
      <c r="A93" s="14" t="s">
        <v>26</v>
      </c>
      <c r="B93" s="14" t="s">
        <v>161</v>
      </c>
      <c r="C93" s="27" t="str">
        <f t="shared" si="9"/>
        <v>Rhodes, Tony</v>
      </c>
      <c r="D93" s="15"/>
      <c r="E93" s="16"/>
      <c r="F93" s="16"/>
      <c r="G93" s="16"/>
      <c r="H93" s="18"/>
      <c r="I93" s="16"/>
      <c r="J93" s="16"/>
      <c r="K93" s="18"/>
      <c r="L93" s="16"/>
      <c r="M93" s="16"/>
      <c r="N93" s="18"/>
      <c r="O93" s="17">
        <f t="shared" si="10"/>
        <v>0</v>
      </c>
      <c r="P93" s="17"/>
      <c r="Q93" s="16"/>
      <c r="R93" s="16"/>
      <c r="S93" s="16"/>
      <c r="T93" s="18"/>
      <c r="U93" s="18"/>
      <c r="V93" s="16"/>
      <c r="W93" s="16"/>
      <c r="X93" s="18"/>
      <c r="Y93" s="18"/>
      <c r="Z93" s="16"/>
      <c r="AA93" s="18"/>
      <c r="AB93" s="17">
        <f t="shared" si="11"/>
        <v>0</v>
      </c>
      <c r="AC93" s="28"/>
      <c r="AD93" s="15"/>
      <c r="AE93" s="15"/>
      <c r="AF93" s="16"/>
      <c r="AG93" s="16"/>
      <c r="AH93" s="16"/>
      <c r="AI93" s="16"/>
      <c r="AJ93" s="16"/>
      <c r="AK93" s="16"/>
      <c r="AL93" s="17">
        <f t="shared" si="12"/>
        <v>0</v>
      </c>
      <c r="AM93" s="17"/>
    </row>
    <row r="94" spans="1:39" s="19" customFormat="1" ht="19.5" customHeight="1">
      <c r="A94" s="14" t="s">
        <v>162</v>
      </c>
      <c r="B94" s="14" t="s">
        <v>163</v>
      </c>
      <c r="C94" s="27" t="str">
        <f t="shared" si="9"/>
        <v>Richards, Robert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7">
        <f t="shared" si="10"/>
        <v>0</v>
      </c>
      <c r="P94" s="17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7">
        <f t="shared" si="11"/>
        <v>0</v>
      </c>
      <c r="AC94" s="28"/>
      <c r="AD94" s="15"/>
      <c r="AE94" s="15"/>
      <c r="AF94" s="15"/>
      <c r="AG94" s="15"/>
      <c r="AH94" s="15"/>
      <c r="AI94" s="15"/>
      <c r="AJ94" s="15"/>
      <c r="AK94" s="15"/>
      <c r="AL94" s="17">
        <f t="shared" si="12"/>
        <v>0</v>
      </c>
      <c r="AM94" s="17"/>
    </row>
    <row r="95" spans="1:39" s="19" customFormat="1" ht="19.5" customHeight="1">
      <c r="A95" s="14" t="s">
        <v>164</v>
      </c>
      <c r="B95" s="14" t="s">
        <v>165</v>
      </c>
      <c r="C95" s="27" t="str">
        <f t="shared" si="9"/>
        <v>Roberts, Bob</v>
      </c>
      <c r="D95" s="15">
        <v>2</v>
      </c>
      <c r="E95" s="16"/>
      <c r="F95" s="16"/>
      <c r="G95" s="16"/>
      <c r="H95" s="18"/>
      <c r="I95" s="16"/>
      <c r="J95" s="16"/>
      <c r="K95" s="18"/>
      <c r="L95" s="16"/>
      <c r="M95" s="16"/>
      <c r="N95" s="18"/>
      <c r="O95" s="17">
        <f t="shared" si="10"/>
        <v>2</v>
      </c>
      <c r="P95" s="17">
        <v>7</v>
      </c>
      <c r="Q95" s="16"/>
      <c r="R95" s="16"/>
      <c r="S95" s="16"/>
      <c r="T95" s="18"/>
      <c r="U95" s="18"/>
      <c r="V95" s="16"/>
      <c r="W95" s="16"/>
      <c r="X95" s="18"/>
      <c r="Y95" s="18"/>
      <c r="Z95" s="16"/>
      <c r="AA95" s="18"/>
      <c r="AB95" s="17">
        <f t="shared" si="11"/>
        <v>0</v>
      </c>
      <c r="AC95" s="28">
        <v>32</v>
      </c>
      <c r="AD95" s="15"/>
      <c r="AE95" s="15"/>
      <c r="AF95" s="16"/>
      <c r="AG95" s="16"/>
      <c r="AH95" s="16"/>
      <c r="AI95" s="16"/>
      <c r="AJ95" s="16"/>
      <c r="AK95" s="16"/>
      <c r="AL95" s="17">
        <f t="shared" si="12"/>
        <v>6.4</v>
      </c>
      <c r="AM95" s="17">
        <v>36</v>
      </c>
    </row>
    <row r="96" spans="1:39" s="19" customFormat="1" ht="19.5" customHeight="1">
      <c r="A96" s="14" t="s">
        <v>166</v>
      </c>
      <c r="B96" s="14" t="s">
        <v>165</v>
      </c>
      <c r="C96" s="27" t="str">
        <f t="shared" si="9"/>
        <v>Roberts, Corey</v>
      </c>
      <c r="D96" s="15"/>
      <c r="E96" s="16"/>
      <c r="F96" s="16"/>
      <c r="G96" s="16"/>
      <c r="H96" s="18"/>
      <c r="I96" s="16"/>
      <c r="J96" s="16"/>
      <c r="K96" s="18"/>
      <c r="L96" s="16"/>
      <c r="M96" s="16"/>
      <c r="N96" s="18"/>
      <c r="O96" s="17">
        <f t="shared" si="10"/>
        <v>0</v>
      </c>
      <c r="P96" s="17"/>
      <c r="Q96" s="16"/>
      <c r="R96" s="16"/>
      <c r="S96" s="16"/>
      <c r="T96" s="18"/>
      <c r="U96" s="18"/>
      <c r="V96" s="16"/>
      <c r="W96" s="16"/>
      <c r="X96" s="18"/>
      <c r="Y96" s="18"/>
      <c r="Z96" s="16"/>
      <c r="AA96" s="18"/>
      <c r="AB96" s="17">
        <f t="shared" si="11"/>
        <v>0</v>
      </c>
      <c r="AC96" s="28"/>
      <c r="AD96" s="15"/>
      <c r="AE96" s="15"/>
      <c r="AF96" s="16"/>
      <c r="AG96" s="16"/>
      <c r="AH96" s="16"/>
      <c r="AI96" s="16"/>
      <c r="AJ96" s="16"/>
      <c r="AK96" s="16"/>
      <c r="AL96" s="17">
        <f t="shared" si="12"/>
        <v>0</v>
      </c>
      <c r="AM96" s="17"/>
    </row>
    <row r="97" spans="1:39" s="19" customFormat="1" ht="19.5" customHeight="1">
      <c r="A97" s="14" t="s">
        <v>167</v>
      </c>
      <c r="B97" s="14" t="s">
        <v>168</v>
      </c>
      <c r="C97" s="27" t="str">
        <f t="shared" si="9"/>
        <v>Roy, Dennis</v>
      </c>
      <c r="D97" s="15">
        <v>2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7">
        <f t="shared" si="10"/>
        <v>2</v>
      </c>
      <c r="P97" s="17">
        <v>7</v>
      </c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7">
        <f t="shared" si="11"/>
        <v>0</v>
      </c>
      <c r="AC97" s="28">
        <v>32</v>
      </c>
      <c r="AD97" s="15"/>
      <c r="AE97" s="15"/>
      <c r="AF97" s="16"/>
      <c r="AG97" s="16"/>
      <c r="AH97" s="16"/>
      <c r="AI97" s="16"/>
      <c r="AJ97" s="16"/>
      <c r="AK97" s="16"/>
      <c r="AL97" s="17">
        <f t="shared" si="12"/>
        <v>6.4</v>
      </c>
      <c r="AM97" s="17">
        <v>36</v>
      </c>
    </row>
    <row r="98" spans="1:39" s="19" customFormat="1" ht="19.5" customHeight="1">
      <c r="A98" s="14" t="s">
        <v>107</v>
      </c>
      <c r="B98" s="14" t="s">
        <v>169</v>
      </c>
      <c r="C98" s="27" t="str">
        <f t="shared" si="9"/>
        <v>Russell, Jim</v>
      </c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7">
        <f t="shared" si="10"/>
        <v>0</v>
      </c>
      <c r="P98" s="17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7">
        <f t="shared" si="11"/>
        <v>0</v>
      </c>
      <c r="AC98" s="28"/>
      <c r="AD98" s="15"/>
      <c r="AE98" s="15"/>
      <c r="AF98" s="16"/>
      <c r="AG98" s="16"/>
      <c r="AH98" s="16"/>
      <c r="AI98" s="16"/>
      <c r="AJ98" s="16"/>
      <c r="AK98" s="16"/>
      <c r="AL98" s="17">
        <f t="shared" si="12"/>
        <v>0</v>
      </c>
      <c r="AM98" s="17"/>
    </row>
    <row r="99" spans="1:39" s="19" customFormat="1" ht="19.5" customHeight="1">
      <c r="A99" s="14" t="s">
        <v>87</v>
      </c>
      <c r="B99" s="14" t="s">
        <v>170</v>
      </c>
      <c r="C99" s="27" t="str">
        <f t="shared" si="9"/>
        <v>Ryall, Greg</v>
      </c>
      <c r="D99" s="15">
        <v>2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7">
        <f t="shared" si="10"/>
        <v>2</v>
      </c>
      <c r="P99" s="17">
        <v>7</v>
      </c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7">
        <f t="shared" si="11"/>
        <v>0</v>
      </c>
      <c r="AC99" s="28">
        <v>34</v>
      </c>
      <c r="AD99" s="15"/>
      <c r="AE99" s="15"/>
      <c r="AF99" s="16"/>
      <c r="AG99" s="16"/>
      <c r="AH99" s="16"/>
      <c r="AI99" s="16"/>
      <c r="AJ99" s="16"/>
      <c r="AK99" s="16"/>
      <c r="AL99" s="17">
        <f t="shared" si="12"/>
        <v>6.8</v>
      </c>
      <c r="AM99" s="17">
        <v>27</v>
      </c>
    </row>
    <row r="100" spans="1:39" s="19" customFormat="1" ht="19.5" customHeight="1">
      <c r="A100" s="14" t="s">
        <v>87</v>
      </c>
      <c r="B100" s="14" t="s">
        <v>115</v>
      </c>
      <c r="C100" s="27" t="str">
        <f aca="true" t="shared" si="13" ref="C100:C116">CONCATENATE(B100,", ",A100)</f>
        <v>Scott, Greg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7">
        <f aca="true" t="shared" si="14" ref="O100:O116">SUM(D100:N100)</f>
        <v>0</v>
      </c>
      <c r="P100" s="17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7">
        <f aca="true" t="shared" si="15" ref="AB100:AB116">SUM(Q100:AA100)</f>
        <v>0</v>
      </c>
      <c r="AC100" s="28"/>
      <c r="AD100" s="15"/>
      <c r="AE100" s="15"/>
      <c r="AF100" s="15"/>
      <c r="AG100" s="15"/>
      <c r="AH100" s="15"/>
      <c r="AI100" s="15"/>
      <c r="AJ100" s="15"/>
      <c r="AK100" s="15"/>
      <c r="AL100" s="17">
        <f aca="true" t="shared" si="16" ref="AL100:AL116">SUM(AC100:AK100)/5</f>
        <v>0</v>
      </c>
      <c r="AM100" s="17"/>
    </row>
    <row r="101" spans="1:39" s="19" customFormat="1" ht="19.5" customHeight="1">
      <c r="A101" s="14" t="s">
        <v>50</v>
      </c>
      <c r="B101" s="14" t="s">
        <v>171</v>
      </c>
      <c r="C101" s="27" t="str">
        <f t="shared" si="13"/>
        <v>Sheppard, Gary</v>
      </c>
      <c r="D101" s="15">
        <v>2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7">
        <f t="shared" si="14"/>
        <v>2</v>
      </c>
      <c r="P101" s="17">
        <v>7</v>
      </c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7">
        <f t="shared" si="15"/>
        <v>0</v>
      </c>
      <c r="AC101" s="28">
        <v>31</v>
      </c>
      <c r="AD101" s="15"/>
      <c r="AE101" s="15"/>
      <c r="AF101" s="16"/>
      <c r="AG101" s="16"/>
      <c r="AH101" s="16"/>
      <c r="AI101" s="16"/>
      <c r="AJ101" s="16"/>
      <c r="AK101" s="16"/>
      <c r="AL101" s="17">
        <f t="shared" si="16"/>
        <v>6.2</v>
      </c>
      <c r="AM101" s="17">
        <v>42</v>
      </c>
    </row>
    <row r="102" spans="1:39" s="19" customFormat="1" ht="19.5" customHeight="1">
      <c r="A102" s="14" t="s">
        <v>172</v>
      </c>
      <c r="B102" s="14" t="s">
        <v>173</v>
      </c>
      <c r="C102" s="27" t="str">
        <f t="shared" si="13"/>
        <v>Slomka, Rob</v>
      </c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7">
        <f t="shared" si="14"/>
        <v>0</v>
      </c>
      <c r="P102" s="17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7">
        <f t="shared" si="15"/>
        <v>0</v>
      </c>
      <c r="AC102" s="28"/>
      <c r="AD102" s="15"/>
      <c r="AE102" s="15"/>
      <c r="AF102" s="16"/>
      <c r="AG102" s="16"/>
      <c r="AH102" s="16"/>
      <c r="AI102" s="16"/>
      <c r="AJ102" s="16"/>
      <c r="AK102" s="16"/>
      <c r="AL102" s="17">
        <f t="shared" si="16"/>
        <v>0</v>
      </c>
      <c r="AM102" s="17"/>
    </row>
    <row r="103" spans="1:39" s="19" customFormat="1" ht="19.5" customHeight="1">
      <c r="A103" s="14" t="s">
        <v>27</v>
      </c>
      <c r="B103" s="14" t="s">
        <v>174</v>
      </c>
      <c r="C103" s="27" t="str">
        <f t="shared" si="13"/>
        <v>Stace, Allan</v>
      </c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7">
        <f t="shared" si="14"/>
        <v>0</v>
      </c>
      <c r="P103" s="17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7">
        <f t="shared" si="15"/>
        <v>0</v>
      </c>
      <c r="AC103" s="28"/>
      <c r="AD103" s="15"/>
      <c r="AE103" s="15"/>
      <c r="AF103" s="16"/>
      <c r="AG103" s="16"/>
      <c r="AH103" s="16"/>
      <c r="AI103" s="16"/>
      <c r="AJ103" s="16"/>
      <c r="AK103" s="16"/>
      <c r="AL103" s="17">
        <f t="shared" si="16"/>
        <v>0</v>
      </c>
      <c r="AM103" s="17"/>
    </row>
    <row r="104" spans="1:39" s="19" customFormat="1" ht="19.5" customHeight="1">
      <c r="A104" s="14" t="s">
        <v>175</v>
      </c>
      <c r="B104" s="14" t="s">
        <v>176</v>
      </c>
      <c r="C104" s="27" t="str">
        <f t="shared" si="13"/>
        <v>Stonestreet, Troy</v>
      </c>
      <c r="D104" s="21">
        <v>2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7">
        <f t="shared" si="14"/>
        <v>2</v>
      </c>
      <c r="P104" s="17">
        <v>7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7">
        <f t="shared" si="15"/>
        <v>0</v>
      </c>
      <c r="AC104" s="28">
        <v>33</v>
      </c>
      <c r="AD104" s="15"/>
      <c r="AE104" s="15"/>
      <c r="AF104" s="16"/>
      <c r="AG104" s="16"/>
      <c r="AH104" s="16"/>
      <c r="AI104" s="16"/>
      <c r="AJ104" s="16"/>
      <c r="AK104" s="16"/>
      <c r="AL104" s="17">
        <f t="shared" si="16"/>
        <v>6.6</v>
      </c>
      <c r="AM104" s="17">
        <v>34</v>
      </c>
    </row>
    <row r="105" spans="1:39" s="19" customFormat="1" ht="19.5" customHeight="1">
      <c r="A105" s="14" t="s">
        <v>59</v>
      </c>
      <c r="B105" s="14" t="s">
        <v>177</v>
      </c>
      <c r="C105" s="27" t="str">
        <f t="shared" si="13"/>
        <v>Sutherland, Peter</v>
      </c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7">
        <f t="shared" si="14"/>
        <v>0</v>
      </c>
      <c r="P105" s="17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7">
        <f t="shared" si="15"/>
        <v>0</v>
      </c>
      <c r="AC105" s="28"/>
      <c r="AD105" s="15"/>
      <c r="AE105" s="15"/>
      <c r="AF105" s="16"/>
      <c r="AG105" s="16"/>
      <c r="AH105" s="16"/>
      <c r="AI105" s="16"/>
      <c r="AJ105" s="16"/>
      <c r="AK105" s="16"/>
      <c r="AL105" s="17">
        <f t="shared" si="16"/>
        <v>0</v>
      </c>
      <c r="AM105" s="17"/>
    </row>
    <row r="106" spans="1:39" s="19" customFormat="1" ht="19.5" customHeight="1">
      <c r="A106" s="14" t="s">
        <v>178</v>
      </c>
      <c r="B106" s="14" t="s">
        <v>179</v>
      </c>
      <c r="C106" s="27" t="str">
        <f t="shared" si="13"/>
        <v>Symes, Kyle</v>
      </c>
      <c r="D106" s="15">
        <v>2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7">
        <f t="shared" si="14"/>
        <v>2</v>
      </c>
      <c r="P106" s="17">
        <v>7</v>
      </c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7">
        <f t="shared" si="15"/>
        <v>0</v>
      </c>
      <c r="AC106" s="28">
        <v>38</v>
      </c>
      <c r="AD106" s="15"/>
      <c r="AE106" s="15"/>
      <c r="AF106" s="16"/>
      <c r="AG106" s="16"/>
      <c r="AH106" s="16"/>
      <c r="AI106" s="16"/>
      <c r="AJ106" s="16"/>
      <c r="AK106" s="16"/>
      <c r="AL106" s="17">
        <f t="shared" si="16"/>
        <v>7.6</v>
      </c>
      <c r="AM106" s="17">
        <v>15</v>
      </c>
    </row>
    <row r="107" spans="1:39" s="19" customFormat="1" ht="19.5" customHeight="1">
      <c r="A107" s="14" t="s">
        <v>180</v>
      </c>
      <c r="B107" s="14" t="s">
        <v>181</v>
      </c>
      <c r="C107" s="27" t="str">
        <f t="shared" si="13"/>
        <v>Thomas, Graeme</v>
      </c>
      <c r="D107" s="15">
        <v>2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7">
        <f t="shared" si="14"/>
        <v>2</v>
      </c>
      <c r="P107" s="17">
        <v>7</v>
      </c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7">
        <f t="shared" si="15"/>
        <v>0</v>
      </c>
      <c r="AC107" s="28">
        <v>39</v>
      </c>
      <c r="AD107" s="15"/>
      <c r="AE107" s="15"/>
      <c r="AF107" s="16"/>
      <c r="AG107" s="16"/>
      <c r="AH107" s="16"/>
      <c r="AI107" s="16"/>
      <c r="AJ107" s="16"/>
      <c r="AK107" s="16"/>
      <c r="AL107" s="17">
        <f t="shared" si="16"/>
        <v>7.8</v>
      </c>
      <c r="AM107" s="17">
        <v>13</v>
      </c>
    </row>
    <row r="108" spans="1:39" s="19" customFormat="1" ht="19.5" customHeight="1">
      <c r="A108" s="14" t="s">
        <v>137</v>
      </c>
      <c r="B108" s="14" t="s">
        <v>182</v>
      </c>
      <c r="C108" s="27" t="str">
        <f t="shared" si="13"/>
        <v>Walsh, Michael</v>
      </c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7">
        <f t="shared" si="14"/>
        <v>0</v>
      </c>
      <c r="P108" s="17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7">
        <f t="shared" si="15"/>
        <v>0</v>
      </c>
      <c r="AC108" s="28"/>
      <c r="AD108" s="16"/>
      <c r="AE108" s="15"/>
      <c r="AF108" s="16"/>
      <c r="AG108" s="16"/>
      <c r="AH108" s="16"/>
      <c r="AI108" s="16"/>
      <c r="AJ108" s="16"/>
      <c r="AK108" s="16"/>
      <c r="AL108" s="17">
        <f t="shared" si="16"/>
        <v>0</v>
      </c>
      <c r="AM108" s="17"/>
    </row>
    <row r="109" spans="1:39" s="19" customFormat="1" ht="19.5" customHeight="1">
      <c r="A109" s="14" t="s">
        <v>44</v>
      </c>
      <c r="B109" s="14" t="s">
        <v>183</v>
      </c>
      <c r="C109" s="27" t="str">
        <f t="shared" si="13"/>
        <v>Watson, Barry</v>
      </c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>
        <f t="shared" si="14"/>
        <v>0</v>
      </c>
      <c r="P109" s="17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7">
        <f t="shared" si="15"/>
        <v>0</v>
      </c>
      <c r="AC109" s="28"/>
      <c r="AD109" s="16"/>
      <c r="AE109" s="15"/>
      <c r="AF109" s="16"/>
      <c r="AG109" s="16"/>
      <c r="AH109" s="16"/>
      <c r="AI109" s="16"/>
      <c r="AJ109" s="16"/>
      <c r="AK109" s="16"/>
      <c r="AL109" s="17">
        <f t="shared" si="16"/>
        <v>0</v>
      </c>
      <c r="AM109" s="17"/>
    </row>
    <row r="110" spans="1:39" s="19" customFormat="1" ht="19.5" customHeight="1">
      <c r="A110" s="14" t="s">
        <v>184</v>
      </c>
      <c r="B110" s="14" t="s">
        <v>185</v>
      </c>
      <c r="C110" s="27" t="str">
        <f t="shared" si="13"/>
        <v>Welsh, Bruce</v>
      </c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7">
        <f t="shared" si="14"/>
        <v>0</v>
      </c>
      <c r="P110" s="17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7">
        <f t="shared" si="15"/>
        <v>0</v>
      </c>
      <c r="AC110" s="28"/>
      <c r="AD110" s="15"/>
      <c r="AE110" s="15"/>
      <c r="AF110" s="16"/>
      <c r="AG110" s="16"/>
      <c r="AH110" s="16"/>
      <c r="AI110" s="16"/>
      <c r="AJ110" s="16"/>
      <c r="AK110" s="16"/>
      <c r="AL110" s="17">
        <f t="shared" si="16"/>
        <v>0</v>
      </c>
      <c r="AM110" s="17"/>
    </row>
    <row r="111" spans="1:39" s="19" customFormat="1" ht="19.5" customHeight="1">
      <c r="A111" s="14" t="s">
        <v>61</v>
      </c>
      <c r="B111" s="14" t="s">
        <v>186</v>
      </c>
      <c r="C111" s="27" t="str">
        <f t="shared" si="13"/>
        <v>Wheatley, Rodney</v>
      </c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7">
        <f t="shared" si="14"/>
        <v>0</v>
      </c>
      <c r="P111" s="17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7">
        <f t="shared" si="15"/>
        <v>0</v>
      </c>
      <c r="AC111" s="28"/>
      <c r="AD111" s="15"/>
      <c r="AE111" s="15"/>
      <c r="AF111" s="16"/>
      <c r="AG111" s="16"/>
      <c r="AH111" s="16"/>
      <c r="AI111" s="16"/>
      <c r="AJ111" s="16"/>
      <c r="AK111" s="16"/>
      <c r="AL111" s="17">
        <f t="shared" si="16"/>
        <v>0</v>
      </c>
      <c r="AM111" s="17"/>
    </row>
    <row r="112" spans="1:39" s="19" customFormat="1" ht="19.5" customHeight="1">
      <c r="A112" s="14" t="s">
        <v>50</v>
      </c>
      <c r="B112" s="14" t="s">
        <v>187</v>
      </c>
      <c r="C112" s="27" t="str">
        <f t="shared" si="13"/>
        <v>Wilson, Gary</v>
      </c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7">
        <f t="shared" si="14"/>
        <v>0</v>
      </c>
      <c r="P112" s="17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7">
        <f t="shared" si="15"/>
        <v>0</v>
      </c>
      <c r="AC112" s="28"/>
      <c r="AD112" s="15"/>
      <c r="AE112" s="15"/>
      <c r="AF112" s="16"/>
      <c r="AG112" s="16"/>
      <c r="AH112" s="16"/>
      <c r="AI112" s="16"/>
      <c r="AJ112" s="16"/>
      <c r="AK112" s="16"/>
      <c r="AL112" s="17">
        <f t="shared" si="16"/>
        <v>0</v>
      </c>
      <c r="AM112" s="17"/>
    </row>
    <row r="113" spans="1:39" s="19" customFormat="1" ht="19.5" customHeight="1">
      <c r="A113" s="14" t="s">
        <v>134</v>
      </c>
      <c r="B113" s="14" t="s">
        <v>187</v>
      </c>
      <c r="C113" s="27" t="str">
        <f t="shared" si="13"/>
        <v>Wilson, Ross</v>
      </c>
      <c r="D113" s="15">
        <v>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7">
        <f t="shared" si="14"/>
        <v>2</v>
      </c>
      <c r="P113" s="17">
        <v>7</v>
      </c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7">
        <f t="shared" si="15"/>
        <v>0</v>
      </c>
      <c r="AC113" s="28">
        <v>25</v>
      </c>
      <c r="AD113" s="15"/>
      <c r="AE113" s="15"/>
      <c r="AF113" s="16"/>
      <c r="AG113" s="16"/>
      <c r="AH113" s="16"/>
      <c r="AI113" s="16"/>
      <c r="AJ113" s="16"/>
      <c r="AK113" s="16"/>
      <c r="AL113" s="17">
        <f t="shared" si="16"/>
        <v>5</v>
      </c>
      <c r="AM113" s="17">
        <v>55</v>
      </c>
    </row>
    <row r="114" spans="1:39" s="19" customFormat="1" ht="19.5" customHeight="1">
      <c r="A114" s="14" t="s">
        <v>188</v>
      </c>
      <c r="B114" s="14" t="s">
        <v>189</v>
      </c>
      <c r="C114" s="27" t="str">
        <f t="shared" si="13"/>
        <v>Woodcock, Kevin</v>
      </c>
      <c r="D114" s="15">
        <v>2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7">
        <f t="shared" si="14"/>
        <v>2</v>
      </c>
      <c r="P114" s="17">
        <v>7</v>
      </c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7">
        <f t="shared" si="15"/>
        <v>0</v>
      </c>
      <c r="AC114" s="28">
        <v>29</v>
      </c>
      <c r="AD114" s="15"/>
      <c r="AE114" s="15"/>
      <c r="AF114" s="16"/>
      <c r="AG114" s="15"/>
      <c r="AH114" s="16"/>
      <c r="AI114" s="16"/>
      <c r="AJ114" s="16"/>
      <c r="AK114" s="16"/>
      <c r="AL114" s="17">
        <f t="shared" si="16"/>
        <v>5.8</v>
      </c>
      <c r="AM114" s="17">
        <v>44</v>
      </c>
    </row>
    <row r="115" spans="1:39" s="19" customFormat="1" ht="19.5" customHeight="1">
      <c r="A115" s="14" t="s">
        <v>190</v>
      </c>
      <c r="B115" s="14" t="s">
        <v>191</v>
      </c>
      <c r="C115" s="27" t="str">
        <f t="shared" si="13"/>
        <v>Worthington, Daniel</v>
      </c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7">
        <f t="shared" si="14"/>
        <v>0</v>
      </c>
      <c r="P115" s="17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7">
        <f t="shared" si="15"/>
        <v>0</v>
      </c>
      <c r="AC115" s="28"/>
      <c r="AD115" s="15"/>
      <c r="AE115" s="15"/>
      <c r="AF115" s="16"/>
      <c r="AG115" s="16"/>
      <c r="AH115" s="16"/>
      <c r="AI115" s="16"/>
      <c r="AJ115" s="16"/>
      <c r="AK115" s="16"/>
      <c r="AL115" s="17">
        <f t="shared" si="16"/>
        <v>0</v>
      </c>
      <c r="AM115" s="17"/>
    </row>
    <row r="116" spans="1:39" s="19" customFormat="1" ht="19.5" customHeight="1">
      <c r="A116" s="14" t="s">
        <v>30</v>
      </c>
      <c r="B116" s="14" t="s">
        <v>192</v>
      </c>
      <c r="C116" s="27" t="str">
        <f t="shared" si="13"/>
        <v>Wyborn, Mark</v>
      </c>
      <c r="D116" s="15">
        <v>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7">
        <f t="shared" si="14"/>
        <v>2</v>
      </c>
      <c r="P116" s="17">
        <v>7</v>
      </c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7">
        <f t="shared" si="15"/>
        <v>0</v>
      </c>
      <c r="AC116" s="28">
        <v>34</v>
      </c>
      <c r="AD116" s="15"/>
      <c r="AE116" s="15"/>
      <c r="AF116" s="16"/>
      <c r="AG116" s="16"/>
      <c r="AH116" s="16"/>
      <c r="AI116" s="16"/>
      <c r="AJ116" s="16"/>
      <c r="AK116" s="16"/>
      <c r="AL116" s="17">
        <f t="shared" si="16"/>
        <v>6.8</v>
      </c>
      <c r="AM116" s="17">
        <v>27</v>
      </c>
    </row>
  </sheetData>
  <sheetProtection password="C9B1" sheet="1" objects="1" scenarios="1" selectLockedCells="1" selectUnlockedCells="1"/>
  <mergeCells count="5">
    <mergeCell ref="D1:P1"/>
    <mergeCell ref="AC1:AM1"/>
    <mergeCell ref="D2:O2"/>
    <mergeCell ref="Q2:AB2"/>
    <mergeCell ref="AC2:AL2"/>
  </mergeCells>
  <conditionalFormatting sqref="D4:AK129">
    <cfRule type="expression" priority="1" dxfId="0" stopIfTrue="1">
      <formula>(row)</formula>
    </cfRule>
  </conditionalFormatting>
  <printOptions/>
  <pageMargins left="0.4" right="0.06" top="0.04" bottom="0.33" header="0.19" footer="0.16"/>
  <pageSetup fitToHeight="5" fitToWidth="1" horizontalDpi="144" verticalDpi="144" orientation="landscape" paperSize="9" scale="57" r:id="rId2"/>
  <headerFooter alignWithMargins="0">
    <oddHeader>&amp;CScoresheet 2012</oddHeader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Heppell</dc:creator>
  <cp:keywords/>
  <dc:description/>
  <cp:lastModifiedBy>Jon Heppell</cp:lastModifiedBy>
  <dcterms:created xsi:type="dcterms:W3CDTF">2014-02-01T10:19:04Z</dcterms:created>
  <dcterms:modified xsi:type="dcterms:W3CDTF">2014-02-01T11:06:57Z</dcterms:modified>
  <cp:category/>
  <cp:version/>
  <cp:contentType/>
  <cp:contentStatus/>
</cp:coreProperties>
</file>